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3\Downloads\"/>
    </mc:Choice>
  </mc:AlternateContent>
  <bookViews>
    <workbookView xWindow="0" yWindow="0" windowWidth="16815" windowHeight="7905" activeTab="2"/>
  </bookViews>
  <sheets>
    <sheet name="English" sheetId="1" r:id="rId1"/>
    <sheet name="Sheet1" sheetId="2" r:id="rId2"/>
    <sheet name="Arabic" sheetId="3" r:id="rId3"/>
  </sheets>
  <calcPr calcId="152511"/>
  <extLst>
    <ext uri="GoogleSheetsCustomDataVersion1">
      <go:sheetsCustomData xmlns:go="http://customooxmlschemas.google.com/" r:id="rId7" roundtripDataSignature="AMtx7mhFgIkztcUXFRVTGs4hhPTYkNimhg=="/>
    </ext>
  </extLst>
</workbook>
</file>

<file path=xl/calcChain.xml><?xml version="1.0" encoding="utf-8"?>
<calcChain xmlns="http://schemas.openxmlformats.org/spreadsheetml/2006/main">
  <c r="R61" i="3" l="1"/>
  <c r="H61" i="3"/>
  <c r="G61" i="3"/>
  <c r="Y60" i="3"/>
  <c r="X60" i="3"/>
  <c r="Q60" i="3"/>
  <c r="Y59" i="3"/>
  <c r="X59" i="3"/>
  <c r="Q59" i="3"/>
  <c r="Y58" i="3"/>
  <c r="X58" i="3"/>
  <c r="Q58" i="3"/>
  <c r="Y57" i="3"/>
  <c r="X57" i="3"/>
  <c r="Q57" i="3"/>
  <c r="Y56" i="3"/>
  <c r="X56" i="3"/>
  <c r="Q56" i="3"/>
  <c r="Y55" i="3"/>
  <c r="Y61" i="3" s="1"/>
  <c r="X55" i="3"/>
  <c r="X61" i="3" s="1"/>
  <c r="Q55" i="3"/>
  <c r="S51" i="3"/>
  <c r="V58" i="2"/>
  <c r="R58" i="2"/>
  <c r="M58" i="2"/>
  <c r="I58" i="2"/>
  <c r="H58" i="2"/>
  <c r="G58" i="2"/>
  <c r="Y57" i="2"/>
  <c r="X57" i="2"/>
  <c r="R57" i="2"/>
  <c r="Q57" i="2"/>
  <c r="Y56" i="2"/>
  <c r="X56" i="2"/>
  <c r="Q56" i="2"/>
  <c r="Y55" i="2"/>
  <c r="X55" i="2"/>
  <c r="Q55" i="2"/>
  <c r="Y54" i="2"/>
  <c r="X54" i="2"/>
  <c r="Q54" i="2"/>
  <c r="Y53" i="2"/>
  <c r="X53" i="2"/>
  <c r="Q53" i="2"/>
  <c r="Y52" i="2"/>
  <c r="Y58" i="2" s="1"/>
  <c r="X52" i="2"/>
  <c r="X58" i="2" s="1"/>
  <c r="Q52" i="2"/>
  <c r="V59" i="1"/>
  <c r="R59" i="1"/>
  <c r="M59" i="1"/>
  <c r="I59" i="1"/>
  <c r="H59" i="1"/>
  <c r="G59" i="1"/>
  <c r="Y58" i="1"/>
  <c r="X58" i="1"/>
  <c r="R58" i="1"/>
  <c r="Q58" i="1"/>
  <c r="Y57" i="1"/>
  <c r="X57" i="1"/>
  <c r="Q57" i="1"/>
  <c r="Y56" i="1"/>
  <c r="X56" i="1"/>
  <c r="Q56" i="1"/>
  <c r="Y55" i="1"/>
  <c r="X55" i="1"/>
  <c r="Q55" i="1"/>
  <c r="Y54" i="1"/>
  <c r="X54" i="1"/>
  <c r="Q54" i="1"/>
  <c r="Y53" i="1"/>
  <c r="Y59" i="1" s="1"/>
  <c r="X53" i="1"/>
  <c r="X59" i="1" s="1"/>
  <c r="Q53" i="1"/>
</calcChain>
</file>

<file path=xl/sharedStrings.xml><?xml version="1.0" encoding="utf-8"?>
<sst xmlns="http://schemas.openxmlformats.org/spreadsheetml/2006/main" count="283" uniqueCount="178">
  <si>
    <t xml:space="preserve">المعلومات الاساسية للمشروع </t>
  </si>
  <si>
    <t>إسم المشروع</t>
  </si>
  <si>
    <t>الجمعية النسوية  السودانية التعاونية</t>
  </si>
  <si>
    <t>Project Name</t>
  </si>
  <si>
    <t>مدير المشروع/المالك</t>
  </si>
  <si>
    <t xml:space="preserve">Shani Girls' Club 
</t>
  </si>
  <si>
    <t xml:space="preserve">
</t>
  </si>
  <si>
    <t>Project Manager/Owner</t>
  </si>
  <si>
    <t xml:space="preserve">wael omer
</t>
  </si>
  <si>
    <t>التواريخ</t>
  </si>
  <si>
    <t xml:space="preserve">Aljaile Ahmed </t>
  </si>
  <si>
    <t>Dates</t>
  </si>
  <si>
    <t>البداية</t>
  </si>
  <si>
    <t>Start</t>
  </si>
  <si>
    <t>ديسمبر 2019</t>
  </si>
  <si>
    <t>Manager Mobil</t>
  </si>
  <si>
    <t>هاتف المدير</t>
  </si>
  <si>
    <t>zain 0967811316</t>
  </si>
  <si>
    <t>End</t>
  </si>
  <si>
    <t>النهاية</t>
  </si>
  <si>
    <t>ديسمبر 2020</t>
  </si>
  <si>
    <t>البريد الالكتروني للمدير</t>
  </si>
  <si>
    <t>Manager E-Mail</t>
  </si>
  <si>
    <r>
      <t>lol</t>
    </r>
    <r>
      <rPr>
        <sz val="11"/>
        <color rgb="FF000000"/>
        <rFont val="Arial"/>
      </rPr>
      <t>lolaali8787@hotmail.com</t>
    </r>
  </si>
  <si>
    <t>jalaxy4@gmail.com</t>
  </si>
  <si>
    <t>pytsud@gmail.com</t>
  </si>
  <si>
    <t>ميزانية المشروع (بالدولار ألامريكي)</t>
  </si>
  <si>
    <t>Project Budget (USD)</t>
  </si>
  <si>
    <t>لم تكتمل دراسة الجدوى</t>
  </si>
  <si>
    <t>بلد الإقامة</t>
  </si>
  <si>
    <t>Your Country of Residence:</t>
  </si>
  <si>
    <t>السودان</t>
  </si>
  <si>
    <t>Sudan</t>
  </si>
  <si>
    <t>Project Sponsors</t>
  </si>
  <si>
    <t>الداعمين للمشروع</t>
  </si>
  <si>
    <t>تعاونية نسويه لعدد مليون امراءه زايدا الدعومات من المنظمات المحلية والعالميه زايدا تمويل حكومي</t>
  </si>
  <si>
    <t>المدينة/ المدن المستهدفة</t>
  </si>
  <si>
    <t>Impacted City/Cities</t>
  </si>
  <si>
    <t>All cities of Sudan</t>
  </si>
  <si>
    <r>
      <t xml:space="preserve">كل مدن السودانكل </t>
    </r>
    <r>
      <rPr>
        <sz val="11"/>
        <color rgb="FF000000"/>
        <rFont val="Arial"/>
      </rPr>
      <t>كل مدن السودان</t>
    </r>
  </si>
  <si>
    <t>khartoun</t>
  </si>
  <si>
    <t>NextGen Project URL</t>
  </si>
  <si>
    <t>رابط المشروع في NextGen</t>
  </si>
  <si>
    <t>أفراد فريق المشروع</t>
  </si>
  <si>
    <r>
      <t>مستهدف مليون امراءة سودانيةتعاونية نسائية</t>
    </r>
    <r>
      <rPr>
        <sz val="11"/>
        <color rgb="FF000000"/>
        <rFont val="Arial"/>
      </rPr>
      <t>تعاونية نسائية</t>
    </r>
  </si>
  <si>
    <t xml:space="preserve">https://sudannextgen.com/project/green-nile/
</t>
  </si>
  <si>
    <t>الأهداف - المخرجات - النتائج</t>
  </si>
  <si>
    <t xml:space="preserve"> أهداف المشروع (ما هي اهمية هذا المشروع؟)</t>
  </si>
  <si>
    <t>مخرجات المشروع</t>
  </si>
  <si>
    <t>Project Team Members</t>
  </si>
  <si>
    <t>نتائج المشروع</t>
  </si>
  <si>
    <r>
      <t xml:space="preserve">
</t>
    </r>
    <r>
      <rPr>
        <sz val="11"/>
        <color rgb="FF000000"/>
        <rFont val="Arial"/>
      </rPr>
      <t xml:space="preserve">Waleed Ahmed &amp; Zeina Abdulkareem </t>
    </r>
  </si>
  <si>
    <r>
      <t xml:space="preserve">
</t>
    </r>
    <r>
      <rPr>
        <sz val="11"/>
        <color rgb="FF000000"/>
        <rFont val="Arial"/>
      </rPr>
      <t>wael omer &amp; hussaine hohammed</t>
    </r>
  </si>
  <si>
    <t>توطين صناعة الفوط الصحية وحفاظات الاطفال في السودان من مدخلات انتاج سودانية</t>
  </si>
  <si>
    <t>فوط صحية</t>
  </si>
  <si>
    <t>Objectives - Outputs - Outcomes</t>
  </si>
  <si>
    <t>توطين صناعه سودانية</t>
  </si>
  <si>
    <t>Project objectives (Why we need this Project?)</t>
  </si>
  <si>
    <t>حفاظات للاطفال وكبار السن</t>
  </si>
  <si>
    <t>Project Outputs</t>
  </si>
  <si>
    <t xml:space="preserve">دعم النساء وتوفير فرص عمل </t>
  </si>
  <si>
    <t>Project Outcomes</t>
  </si>
  <si>
    <t>كل الطهرات الصحية للمراءه والطفل</t>
  </si>
  <si>
    <t>توفير عمله صعبه للبلد</t>
  </si>
  <si>
    <t>Nation branding strategies have been taken by many nations with the aim to improve their country's standing with the assumption that the image and reputation of a nation can dramatically influence its economic vitality. Nation branding strategies can also contribute to peace building and social cohesion as it create a nationwide consensus on identity, struggles, and dreams.</t>
  </si>
  <si>
    <t>مناديل معقمه ,مناديل معطره وغيرها</t>
  </si>
  <si>
    <t xml:space="preserve">الاهتمام بصحة المراءه وتجنيبها كثير من الالتهابات الناتجه عن استعمال القماش وغيره </t>
  </si>
  <si>
    <t>Developing a nation branding strategy for Sudan</t>
  </si>
  <si>
    <t>Implementing a nation branding campaign for Sudan</t>
  </si>
  <si>
    <t>تفاصيل اكثر عن المشروع</t>
  </si>
  <si>
    <t>كيف يمكننا تطبيق الاستراتيجية المذكورة اعلاه؟ الرجاء اضافة خطة تنفيذ المشروع مع شرح اهمية خطوات هذه الخطة لتحقيق النتائج المرجوّة ، وربطها بأهداف التنمية المستدامة المشار إليها أعلاه.</t>
  </si>
  <si>
    <t xml:space="preserve">اولا" قمنا بتسجيل الجمعيه التعاونية لدى مسجل التعاونيات حتى نكتسب صفة شرعيه ,قمنا بعمل صفحات ومنصات في مواقع التواصل المختلفه لاستقطاب مساهمات وحددنا السهم ب300 جنيه سوداني ,قمنا بفتح حساب في البنك لاكتتاب الاسهم ,وضعنا لائحه داخليه وهيكل داخلي للجمعيه ,قمنا بتعيين لجنه تنفيذية ومجلس استشاري من الاعضاء للمراقبة ,اطلعنا على كثير من تجارب دول افريقيه وتواصلنا مع خبراء النسيج والقطن والماكينات </t>
  </si>
  <si>
    <t>Detailed Information</t>
  </si>
  <si>
    <t xml:space="preserve">كيف يمكن التعاون مع شركاء لتنفيذ الخطة اعلاه؟ وما الذي يقوم به اصحاب المصالح و المبادرات الاخرى لمعالجة المشكلة/القضية؟ </t>
  </si>
  <si>
    <t xml:space="preserve">نحتاج لدعم مادي لتنفيذ المصنع </t>
  </si>
  <si>
    <t>صف أي مخرجات اضافية ستنتج من الحل / الحلول المذكورة اعلاه (على سبيل المثال ، المنشورات وقواعد البيانات وغيرها) وكيفية استفادة الاخرين من ادوات المعرفة والدروس الناتجة.</t>
  </si>
  <si>
    <t>The text under this heading should translated the solution: approach strategy above into the work we will do through the project. while in the table below, describe the planned intervention of the project and explain why those interventions are best suited to achieve the intended results, linking them to the SDGs targets indicated above.</t>
  </si>
  <si>
    <t>تمكين النساء عبر تحسين وضعهم الاقتصادي وتوظيفهم وجني فوائد وارباح الاسهم</t>
  </si>
  <si>
    <t>الرجاء اضافة اي روابط اضافية للمشروع ( ملف Google Drive ,موقع الكتروني, فيديوهات, الخ)</t>
  </si>
  <si>
    <t>.صف العلاقة بين المشروع والنظم الوطنية وحدد ترتيب خطوات التنفيذ للحفاظ على أو توسيع نطاق النتائج.</t>
  </si>
  <si>
    <t>Describe how the solution/s will work with partners to achieve results and briefly map what other stakeholders and initiatives are doing to address the issue/problem.</t>
  </si>
  <si>
    <t>الوصول للشكل النهائي للمنتج ,اكمال دراسة الجدودة ,اعلام واقناع واشراك اغلب النساء في المشروع</t>
  </si>
  <si>
    <t xml:space="preserve"> بإيجاز قم بوصف تحدي التنمية الكلي و النتائج المرجوة من الحل المقترح</t>
  </si>
  <si>
    <t>Describe any specific knowledge products, produced by the solution/s (e.g., publications, databases, media products, ets.) and how the project will create visibility for knowledge and lessons learned generated by project so others can benefit.</t>
  </si>
  <si>
    <t>التمويل المادي وتدريب كوادر على ادارة المصنع وتسويقه</t>
  </si>
  <si>
    <t>قم بوصف القضية/التحدي الذي يهدف المشروع لايجاد حل له و ارتباطه بالأولويات الموجودة</t>
  </si>
  <si>
    <t>Please provide links to the products and services described before (Drive folder, website, videos, etc.)</t>
  </si>
  <si>
    <t>التمويل المادي لانشاء المصنع وزراعة قطن جيد</t>
  </si>
  <si>
    <t>اشرح الخطوات العملية المفصلة للحلول المقترحة لمعالجة المشكلة الموضحة أعلاه. حدد النهج الذي تم اختياره ، مع مبرر واضح مدعوم بأدلة موثوقة. حدد ما هي المعرفة والممارسات الجيدة والدروس المستفادة (بما في ذلك التقييم) من الخطوات المذكورة والاستراتيجية المختارة.</t>
  </si>
  <si>
    <t>Describe how the project will relevant national systems and specify the transition arrangement to sustain and/or scale-up results, as relevant.</t>
  </si>
  <si>
    <t>محاولة الترويج لعدد كبير من الاسهم وطرحها للاكتتاب</t>
  </si>
  <si>
    <t xml:space="preserve"> حدد المخاطر الرئيسية التي يمكنها تهديد الإنجازات للنتائج عبر الإستراتيجية المختارة و الإفتراضات التي تعتمد عليها نتائج المشروع. اوصف كيف سيتم تخفيف مخاطر المشروع.</t>
  </si>
  <si>
    <t>الخطة المقترحة لتقليل المخاطر</t>
  </si>
  <si>
    <t>Briefly describe the overall development challenge and the expected results of the proposed solution/s</t>
  </si>
  <si>
    <t>الوصف</t>
  </si>
  <si>
    <t>التحدي / المخاطر</t>
  </si>
  <si>
    <t>تواصلنامع قسم النسيج جامعة السودان لتطوير منتج بمواد محلية سودانية</t>
  </si>
  <si>
    <t>ضرورة انتاج منتج جيد وامن للاستخدام وصحي مع تقليل تكلفة الانتاج</t>
  </si>
  <si>
    <t>منتج بجودة عالية يغني عن المستورد</t>
  </si>
  <si>
    <t>Describe the problem/the issue/the challenge that the project seeks to address and how it is relevant to the existing priorities</t>
  </si>
  <si>
    <t>Explain the detailed practical steps for the proposed solutions to address the problem described above. Identify the approach that has been selected, with a clear rationale backed by credible evidence, integrating gender concerns into the approached. Identify what knowledge, good practices and lessons learned (including from evaluation) have informed the analysis of available choices and the selected strategy.</t>
  </si>
  <si>
    <t>Specify the key risks that can threaten the achievement of results through the chosen strategy and the assumptions on which the project results depend. Describe how project risks will be mitigated.</t>
  </si>
  <si>
    <t>Risk/Challenge</t>
  </si>
  <si>
    <t>Description</t>
  </si>
  <si>
    <t>تاريخ اليوم</t>
  </si>
  <si>
    <t>Mitigation Plan</t>
  </si>
  <si>
    <t xml:space="preserve">نشاطات المشروع </t>
  </si>
  <si>
    <t>مسؤوليات النشاط</t>
  </si>
  <si>
    <t>تمويل النشاط</t>
  </si>
  <si>
    <t>Date NOW</t>
  </si>
  <si>
    <t>وزن النشاط</t>
  </si>
  <si>
    <t>تاريخ بداية النشاط</t>
  </si>
  <si>
    <t>تاريخ نهاية النشاط</t>
  </si>
  <si>
    <t xml:space="preserve"> الإكتمال %</t>
  </si>
  <si>
    <t>الإثباتات</t>
  </si>
  <si>
    <t>Project Activities</t>
  </si>
  <si>
    <t>ملاحظات</t>
  </si>
  <si>
    <t>Activity Responsible</t>
  </si>
  <si>
    <t>Activity Financing</t>
  </si>
  <si>
    <t>رقم النشاط</t>
  </si>
  <si>
    <t>Activity Wight</t>
  </si>
  <si>
    <t>Activity Start Date</t>
  </si>
  <si>
    <t>Activity End Date</t>
  </si>
  <si>
    <t>% of Completion</t>
  </si>
  <si>
    <t>المدة</t>
  </si>
  <si>
    <t>Evidence</t>
  </si>
  <si>
    <t>الوضع المتوقع</t>
  </si>
  <si>
    <t>Notes</t>
  </si>
  <si>
    <t>الوضع الحالي</t>
  </si>
  <si>
    <t>Activity No.</t>
  </si>
  <si>
    <t>الإنجاز المتوقع</t>
  </si>
  <si>
    <t>Period</t>
  </si>
  <si>
    <t>Supposed Situation</t>
  </si>
  <si>
    <t>Current Situation</t>
  </si>
  <si>
    <t>Supposed Achievement</t>
  </si>
  <si>
    <t>التقرير المالي</t>
  </si>
  <si>
    <t>Financial Report</t>
  </si>
  <si>
    <t>Budget</t>
  </si>
  <si>
    <t>الميزانية</t>
  </si>
  <si>
    <t>Expenses</t>
  </si>
  <si>
    <t>المنصرفات</t>
  </si>
  <si>
    <t>من النشاط</t>
  </si>
  <si>
    <t>From Activity</t>
  </si>
  <si>
    <t>من المشروع</t>
  </si>
  <si>
    <t>From Project</t>
  </si>
  <si>
    <t>% of Expenses</t>
  </si>
  <si>
    <t>Remaining</t>
  </si>
  <si>
    <t>% of Remaining</t>
  </si>
  <si>
    <t xml:space="preserve">3 days workshop to develop a nation branding strategy  </t>
  </si>
  <si>
    <t>النسبة من المنصرفات</t>
  </si>
  <si>
    <t>المتبقي</t>
  </si>
  <si>
    <t>النسبة من المتبقي</t>
  </si>
  <si>
    <t>الفكره والرؤية</t>
  </si>
  <si>
    <t xml:space="preserve">nationwide discussion of what define as Sudanese and what image Sudanese people want to communicate to the world </t>
  </si>
  <si>
    <t>project manager + project team</t>
  </si>
  <si>
    <t xml:space="preserve">social media coordinators and traditional media reporters fees </t>
  </si>
  <si>
    <t>facilitators fees+consultant fees+ food and refreshment+ documentation+hall rent  + transportation oif participants from outside Khartoum+ accommodation for participants</t>
  </si>
  <si>
    <t>workshop report</t>
  </si>
  <si>
    <t xml:space="preserve">7 days workshop to breakdown the strategy into activities </t>
  </si>
  <si>
    <t>اجراءات التسجيل القانونية</t>
  </si>
  <si>
    <t>19/02/2020</t>
  </si>
  <si>
    <t xml:space="preserve">nation branding campaign </t>
  </si>
  <si>
    <t xml:space="preserve">production of content + distribution of content+ salaries for the campaign  organizers+ </t>
  </si>
  <si>
    <t>الاعلان واستقطاب اكبر عدد من النساء بمختلف الفئات</t>
  </si>
  <si>
    <t>-</t>
  </si>
  <si>
    <t>campaign report</t>
  </si>
  <si>
    <t>وضع هيكل داخلي وقوانين داخلية تنظم عمل الاعضاء</t>
  </si>
  <si>
    <t>campaign evaluation workshop</t>
  </si>
  <si>
    <t>دراسة الجدوى</t>
  </si>
  <si>
    <t>استقطاب الدعم</t>
  </si>
  <si>
    <t>الكلي</t>
  </si>
  <si>
    <t>Total</t>
  </si>
  <si>
    <t xml:space="preserve">  نسبة الإكتمال الكلي للمشروع</t>
  </si>
  <si>
    <t>% of the total project accomplishing</t>
  </si>
  <si>
    <t>% of total supposed compellation % of the project</t>
  </si>
  <si>
    <t xml:space="preserve"> النسبة الحالية من نسبة الإكتمال الكلي للمشروع</t>
  </si>
  <si>
    <t>% of actual compellation of the project, from the required % up to date</t>
  </si>
  <si>
    <t xml:space="preserve">  نسبة الإكتمال الكلي للمشروع من النسبة المطلوبة حتى تاريخ اليوم</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</si>
</sst>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20000]B1d\ mmmm\ yyyy"/>
    <numFmt numFmtId="165" formatCode="mmmm\ yyyy"/>
    <numFmt numFmtId="166" formatCode="_(* #,##0_);_(* \(#,##0\);_(* &quot;-&quot;??_);_(@_)"/>
    <numFmt numFmtId="167" formatCode="mm/dd/yyyy"/>
    <numFmt numFmtId="168" formatCode="[$-F800]dddd\,\ mmmm\ dd\,\ yyyy"/>
  </numFmts>
  <fonts count="30">
    <font>
      <sz val="11"/>
      <color theme="1"/>
      <name val="Arial"/>
    </font>
    <font>
      <b/>
      <sz val="18"/>
      <color theme="0"/>
      <name val="Calibri"/>
    </font>
    <font>
      <sz val="11"/>
      <name val="Arial"/>
    </font>
    <font>
      <b/>
      <sz val="11"/>
      <color theme="0"/>
      <name val="Calibri"/>
    </font>
    <font>
      <b/>
      <sz val="11"/>
      <color rgb="FF000000"/>
      <name val="Calibri"/>
    </font>
    <font>
      <b/>
      <sz val="11"/>
      <color rgb="FFFFFFFF"/>
      <name val="Calibri"/>
    </font>
    <font>
      <sz val="11"/>
      <color theme="1"/>
      <name val="Calibri"/>
    </font>
    <font>
      <sz val="11"/>
      <color theme="0"/>
      <name val="Calibri"/>
    </font>
    <font>
      <b/>
      <sz val="11"/>
      <color theme="0"/>
      <name val="Arial"/>
    </font>
    <font>
      <b/>
      <sz val="16"/>
      <color theme="0"/>
      <name val="Calibri"/>
    </font>
    <font>
      <b/>
      <sz val="18"/>
      <color rgb="FF000000"/>
      <name val="Calibri"/>
    </font>
    <font>
      <b/>
      <sz val="18"/>
      <color rgb="FFFF0000"/>
      <name val="Calibri"/>
    </font>
    <font>
      <b/>
      <sz val="12"/>
      <color rgb="FF000000"/>
      <name val="Calibri"/>
    </font>
    <font>
      <b/>
      <sz val="18"/>
      <color theme="1"/>
      <name val="Calibri"/>
    </font>
    <font>
      <u/>
      <sz val="11"/>
      <color rgb="FF0000FF"/>
      <name val="Arial"/>
    </font>
    <font>
      <b/>
      <sz val="12"/>
      <color theme="0"/>
      <name val="Calibri"/>
    </font>
    <font>
      <sz val="12"/>
      <color theme="1"/>
      <name val="Calibri"/>
    </font>
    <font>
      <sz val="12"/>
      <color rgb="FFFF0000"/>
      <name val="Calibri"/>
    </font>
    <font>
      <sz val="12"/>
      <color rgb="FF000000"/>
      <name val="Calibri"/>
    </font>
    <font>
      <sz val="11"/>
      <color rgb="FF000000"/>
      <name val="Calibri"/>
    </font>
    <font>
      <sz val="11"/>
      <color rgb="FF7A82A6"/>
      <name val="Montserrat"/>
    </font>
    <font>
      <b/>
      <sz val="12"/>
      <color rgb="FFFFFFFF"/>
      <name val="Calibri"/>
    </font>
    <font>
      <sz val="12"/>
      <color theme="1"/>
      <name val="Arial"/>
    </font>
    <font>
      <sz val="18"/>
      <color theme="1"/>
      <name val="Arial"/>
    </font>
    <font>
      <sz val="11"/>
      <color rgb="FF000000"/>
      <name val="Arial"/>
    </font>
    <font>
      <b/>
      <sz val="11"/>
      <name val="Arial"/>
    </font>
    <font>
      <b/>
      <sz val="11"/>
      <color theme="1"/>
      <name val="Calibri"/>
    </font>
    <font>
      <b/>
      <sz val="12"/>
      <color theme="1"/>
      <name val="Calibri"/>
    </font>
    <font>
      <sz val="11"/>
      <color theme="1"/>
      <name val="Arial"/>
    </font>
    <font>
      <b/>
      <sz val="14"/>
      <color theme="1"/>
      <name val="Calibri"/>
    </font>
  </fonts>
  <fills count="14">
    <fill>
      <patternFill patternType="none"/>
    </fill>
    <fill>
      <patternFill patternType="gray125"/>
    </fill>
    <fill>
      <patternFill patternType="solid">
        <fgColor rgb="FF17365D"/>
        <bgColor rgb="FF17365D"/>
      </patternFill>
    </fill>
    <fill>
      <patternFill patternType="solid">
        <fgColor theme="4"/>
        <bgColor theme="4"/>
      </patternFill>
    </fill>
    <fill>
      <patternFill patternType="solid">
        <fgColor theme="0"/>
        <bgColor theme="0"/>
      </patternFill>
    </fill>
    <fill>
      <patternFill patternType="solid">
        <fgColor rgb="FFF3F3F3"/>
        <bgColor rgb="FFF3F3F3"/>
      </patternFill>
    </fill>
    <fill>
      <patternFill patternType="solid">
        <fgColor rgb="FFFFFFFF"/>
        <bgColor rgb="FFFFFFFF"/>
      </patternFill>
    </fill>
    <fill>
      <patternFill patternType="solid">
        <fgColor theme="9"/>
        <bgColor theme="9"/>
      </patternFill>
    </fill>
    <fill>
      <patternFill patternType="solid">
        <fgColor rgb="FF76923C"/>
        <bgColor rgb="FF76923C"/>
      </patternFill>
    </fill>
    <fill>
      <patternFill patternType="solid">
        <fgColor rgb="FFC6D9F0"/>
        <bgColor rgb="FFC6D9F0"/>
      </patternFill>
    </fill>
    <fill>
      <patternFill patternType="solid">
        <fgColor rgb="FF548DD4"/>
        <bgColor rgb="FF548DD4"/>
      </patternFill>
    </fill>
    <fill>
      <patternFill patternType="solid">
        <fgColor rgb="FFE36C09"/>
        <bgColor rgb="FFE36C09"/>
      </patternFill>
    </fill>
    <fill>
      <patternFill patternType="solid">
        <fgColor rgb="FF95B3D7"/>
        <bgColor rgb="FF95B3D7"/>
      </patternFill>
    </fill>
    <fill>
      <patternFill patternType="solid">
        <fgColor rgb="FF0070C0"/>
        <bgColor rgb="FF0070C0"/>
      </patternFill>
    </fill>
  </fills>
  <borders count="7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224">
    <xf numFmtId="0" fontId="0" fillId="0" borderId="0" xfId="0" applyFont="1" applyAlignment="1"/>
    <xf numFmtId="0" fontId="3" fillId="0" borderId="0" xfId="0" applyFont="1" applyAlignment="1">
      <alignment vertical="center"/>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xf>
    <xf numFmtId="0" fontId="6" fillId="0" borderId="0" xfId="0" applyFont="1"/>
    <xf numFmtId="164" fontId="7" fillId="0" borderId="0" xfId="0" applyNumberFormat="1" applyFont="1" applyAlignment="1">
      <alignment vertical="center"/>
    </xf>
    <xf numFmtId="0" fontId="3" fillId="3" borderId="12" xfId="0" applyFont="1" applyFill="1" applyBorder="1" applyAlignment="1"/>
    <xf numFmtId="0" fontId="3" fillId="3" borderId="12" xfId="0" applyFont="1" applyFill="1" applyBorder="1"/>
    <xf numFmtId="0" fontId="8" fillId="3" borderId="1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6" xfId="0" applyFont="1" applyFill="1" applyBorder="1" applyAlignment="1">
      <alignment horizontal="center" vertical="center"/>
    </xf>
    <xf numFmtId="0" fontId="9" fillId="0" borderId="0" xfId="0" applyFont="1" applyAlignment="1">
      <alignment vertical="center"/>
    </xf>
    <xf numFmtId="0" fontId="3" fillId="3" borderId="1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5" xfId="0" applyFont="1" applyFill="1" applyBorder="1" applyAlignment="1">
      <alignment horizontal="center" vertical="center"/>
    </xf>
    <xf numFmtId="2" fontId="14" fillId="0" borderId="0" xfId="0" applyNumberFormat="1" applyFont="1" applyAlignment="1"/>
    <xf numFmtId="2" fontId="13" fillId="4" borderId="22" xfId="0" applyNumberFormat="1" applyFont="1" applyFill="1" applyBorder="1" applyAlignment="1">
      <alignment vertical="center" wrapText="1"/>
    </xf>
    <xf numFmtId="2" fontId="13" fillId="4" borderId="23" xfId="0" applyNumberFormat="1" applyFont="1" applyFill="1" applyBorder="1" applyAlignment="1">
      <alignment vertical="center" wrapText="1"/>
    </xf>
    <xf numFmtId="0" fontId="3" fillId="3" borderId="25" xfId="0" applyFont="1" applyFill="1" applyBorder="1" applyAlignment="1">
      <alignment horizontal="center" vertical="center"/>
    </xf>
    <xf numFmtId="0" fontId="16" fillId="0" borderId="0" xfId="0" applyFont="1"/>
    <xf numFmtId="0" fontId="17" fillId="0" borderId="0" xfId="0" applyFont="1"/>
    <xf numFmtId="0" fontId="20" fillId="6" borderId="0" xfId="0" applyFont="1" applyFill="1" applyAlignment="1">
      <alignment horizontal="left"/>
    </xf>
    <xf numFmtId="0" fontId="16" fillId="0" borderId="32" xfId="0" applyFont="1" applyBorder="1" applyAlignment="1">
      <alignment horizontal="center" vertical="top"/>
    </xf>
    <xf numFmtId="0" fontId="6" fillId="0" borderId="5" xfId="0" applyFont="1" applyBorder="1" applyAlignment="1">
      <alignment horizontal="center"/>
    </xf>
    <xf numFmtId="0" fontId="16" fillId="0" borderId="0" xfId="0" applyFont="1" applyAlignment="1">
      <alignment horizontal="center" vertical="top"/>
    </xf>
    <xf numFmtId="0" fontId="6" fillId="0" borderId="6" xfId="0" applyFont="1" applyBorder="1" applyAlignment="1">
      <alignment horizontal="center"/>
    </xf>
    <xf numFmtId="0" fontId="16" fillId="0" borderId="33" xfId="0" applyFont="1" applyBorder="1" applyAlignment="1">
      <alignment horizontal="center" vertical="top"/>
    </xf>
    <xf numFmtId="0" fontId="6" fillId="0" borderId="0" xfId="0" applyFont="1" applyAlignment="1">
      <alignment horizontal="center"/>
    </xf>
    <xf numFmtId="0" fontId="6" fillId="0" borderId="14" xfId="0" applyFont="1" applyBorder="1" applyAlignment="1">
      <alignment horizontal="center"/>
    </xf>
    <xf numFmtId="0" fontId="16" fillId="0" borderId="34" xfId="0" applyFont="1" applyBorder="1" applyAlignment="1">
      <alignment horizontal="center" vertical="top"/>
    </xf>
    <xf numFmtId="0" fontId="6" fillId="0" borderId="15" xfId="0" applyFont="1" applyBorder="1" applyAlignment="1">
      <alignment horizontal="center"/>
    </xf>
    <xf numFmtId="0" fontId="16" fillId="0" borderId="35" xfId="0" applyFont="1" applyBorder="1" applyAlignment="1">
      <alignment horizontal="center" vertical="top"/>
    </xf>
    <xf numFmtId="0" fontId="16" fillId="0" borderId="38" xfId="0" applyFont="1" applyBorder="1" applyAlignment="1">
      <alignment horizontal="center" vertical="top"/>
    </xf>
    <xf numFmtId="0" fontId="16" fillId="0" borderId="39" xfId="0" applyFont="1" applyBorder="1" applyAlignment="1">
      <alignment horizontal="center" vertical="top"/>
    </xf>
    <xf numFmtId="0" fontId="16" fillId="0" borderId="0" xfId="0" applyFont="1" applyAlignment="1">
      <alignment horizontal="center" vertical="top"/>
    </xf>
    <xf numFmtId="0" fontId="16" fillId="0" borderId="40" xfId="0" applyFont="1" applyBorder="1" applyAlignment="1">
      <alignment horizontal="center" vertical="top"/>
    </xf>
    <xf numFmtId="0" fontId="6" fillId="0" borderId="0" xfId="0" applyFont="1" applyAlignment="1">
      <alignment wrapText="1"/>
    </xf>
    <xf numFmtId="0" fontId="3" fillId="8" borderId="60" xfId="0" applyFont="1" applyFill="1" applyBorder="1" applyAlignment="1">
      <alignment horizontal="center" vertical="center" wrapText="1"/>
    </xf>
    <xf numFmtId="0" fontId="3" fillId="8" borderId="6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12" xfId="0" applyFont="1" applyFill="1" applyBorder="1" applyAlignment="1">
      <alignment horizontal="center" wrapText="1"/>
    </xf>
    <xf numFmtId="0" fontId="3" fillId="3" borderId="12" xfId="0" applyFont="1" applyFill="1" applyBorder="1" applyAlignment="1">
      <alignment horizontal="center" wrapText="1"/>
    </xf>
    <xf numFmtId="0" fontId="3" fillId="3" borderId="64" xfId="0" applyFont="1" applyFill="1" applyBorder="1" applyAlignment="1">
      <alignment horizontal="center"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6" fillId="0" borderId="65" xfId="0" applyFont="1" applyBorder="1" applyAlignment="1">
      <alignment horizontal="right" readingOrder="2"/>
    </xf>
    <xf numFmtId="0" fontId="3" fillId="3" borderId="64" xfId="0" applyFont="1" applyFill="1" applyBorder="1" applyAlignment="1">
      <alignment horizontal="center"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24" fillId="0" borderId="68" xfId="0" applyFont="1" applyBorder="1" applyAlignment="1">
      <alignment horizontal="right" readingOrder="2"/>
    </xf>
    <xf numFmtId="0" fontId="24" fillId="4" borderId="69" xfId="0" applyFont="1" applyFill="1" applyBorder="1" applyAlignment="1">
      <alignment vertical="center" wrapText="1"/>
    </xf>
    <xf numFmtId="0" fontId="19" fillId="4" borderId="69" xfId="0" applyFont="1" applyFill="1" applyBorder="1" applyAlignment="1">
      <alignment vertical="center" wrapText="1"/>
    </xf>
    <xf numFmtId="0" fontId="19" fillId="4" borderId="69" xfId="0" applyFont="1" applyFill="1" applyBorder="1" applyAlignment="1">
      <alignment vertical="center"/>
    </xf>
    <xf numFmtId="166" fontId="24" fillId="4" borderId="70" xfId="0" applyNumberFormat="1" applyFont="1" applyFill="1" applyBorder="1" applyAlignment="1">
      <alignment vertical="center"/>
    </xf>
    <xf numFmtId="166" fontId="24" fillId="0" borderId="12" xfId="0" applyNumberFormat="1" applyFont="1" applyBorder="1" applyAlignment="1">
      <alignment horizontal="left" vertical="center" readingOrder="2"/>
    </xf>
    <xf numFmtId="9" fontId="24" fillId="0" borderId="69" xfId="0" applyNumberFormat="1" applyFont="1" applyBorder="1" applyAlignment="1">
      <alignment horizontal="center" vertical="center"/>
    </xf>
    <xf numFmtId="167" fontId="18" fillId="0" borderId="69" xfId="0" applyNumberFormat="1" applyFont="1" applyBorder="1" applyAlignment="1">
      <alignment horizontal="right" vertical="center" wrapText="1" readingOrder="2"/>
    </xf>
    <xf numFmtId="0" fontId="19" fillId="4" borderId="12" xfId="0" applyFont="1" applyFill="1" applyBorder="1" applyAlignment="1">
      <alignment vertical="center"/>
    </xf>
    <xf numFmtId="9" fontId="4" fillId="0" borderId="15" xfId="0" applyNumberFormat="1" applyFont="1" applyBorder="1" applyAlignment="1">
      <alignment horizontal="center" vertical="center"/>
    </xf>
    <xf numFmtId="0" fontId="25" fillId="0" borderId="12" xfId="0" applyFont="1" applyBorder="1" applyAlignment="1">
      <alignment horizontal="center" vertical="center"/>
    </xf>
    <xf numFmtId="0" fontId="6" fillId="4" borderId="12" xfId="0" applyFont="1" applyFill="1" applyBorder="1" applyAlignment="1">
      <alignment vertical="center"/>
    </xf>
    <xf numFmtId="166" fontId="19" fillId="4" borderId="12" xfId="0" applyNumberFormat="1" applyFont="1" applyFill="1" applyBorder="1" applyAlignment="1">
      <alignment vertical="center"/>
    </xf>
    <xf numFmtId="0" fontId="19" fillId="0" borderId="61" xfId="0" applyFont="1" applyBorder="1" applyAlignment="1">
      <alignment horizontal="center" vertical="center" readingOrder="2"/>
    </xf>
    <xf numFmtId="0" fontId="6" fillId="0" borderId="62" xfId="0" applyFont="1" applyBorder="1" applyAlignment="1">
      <alignment horizontal="center" vertical="center"/>
    </xf>
    <xf numFmtId="166" fontId="19" fillId="0" borderId="12" xfId="0" applyNumberFormat="1" applyFont="1" applyBorder="1" applyAlignment="1">
      <alignment horizontal="left" vertical="center" readingOrder="2"/>
    </xf>
    <xf numFmtId="0" fontId="6" fillId="0" borderId="63" xfId="0" applyFont="1" applyBorder="1"/>
    <xf numFmtId="0" fontId="6" fillId="9" borderId="61" xfId="0" applyFont="1" applyFill="1" applyBorder="1" applyAlignment="1">
      <alignment horizontal="center" vertical="center"/>
    </xf>
    <xf numFmtId="0" fontId="6" fillId="0" borderId="61" xfId="0" applyFont="1" applyBorder="1" applyAlignment="1">
      <alignment horizontal="center" vertical="center"/>
    </xf>
    <xf numFmtId="0" fontId="26" fillId="0" borderId="61" xfId="0" applyFont="1" applyBorder="1" applyAlignment="1">
      <alignment horizontal="center" vertical="center"/>
    </xf>
    <xf numFmtId="1" fontId="6" fillId="0" borderId="12" xfId="0" applyNumberFormat="1" applyFont="1" applyBorder="1" applyAlignment="1">
      <alignment horizontal="center" vertical="center"/>
    </xf>
    <xf numFmtId="1" fontId="6" fillId="9" borderId="64" xfId="0" applyNumberFormat="1" applyFont="1" applyFill="1" applyBorder="1" applyAlignment="1">
      <alignment horizontal="center" vertical="center"/>
    </xf>
    <xf numFmtId="166" fontId="6" fillId="0" borderId="65" xfId="0" applyNumberFormat="1" applyFont="1" applyBorder="1"/>
    <xf numFmtId="166" fontId="6" fillId="0" borderId="15" xfId="0" applyNumberFormat="1" applyFont="1" applyBorder="1"/>
    <xf numFmtId="9" fontId="19" fillId="0" borderId="12" xfId="0" applyNumberFormat="1" applyFont="1" applyBorder="1" applyAlignment="1">
      <alignment horizontal="center" vertical="center"/>
    </xf>
    <xf numFmtId="168" fontId="16" fillId="0" borderId="12" xfId="0" applyNumberFormat="1" applyFont="1" applyBorder="1" applyAlignment="1">
      <alignment horizontal="right" vertical="center" wrapText="1" readingOrder="2"/>
    </xf>
    <xf numFmtId="10" fontId="27" fillId="0" borderId="15" xfId="0" applyNumberFormat="1" applyFont="1" applyBorder="1"/>
    <xf numFmtId="9" fontId="4" fillId="0" borderId="15" xfId="0" applyNumberFormat="1" applyFont="1" applyBorder="1" applyAlignment="1">
      <alignment horizontal="center" vertical="center"/>
    </xf>
    <xf numFmtId="167" fontId="18" fillId="0" borderId="12" xfId="0" applyNumberFormat="1" applyFont="1" applyBorder="1" applyAlignment="1">
      <alignment horizontal="right" vertical="center" wrapText="1" readingOrder="2"/>
    </xf>
    <xf numFmtId="10" fontId="27" fillId="0" borderId="17" xfId="0" applyNumberFormat="1" applyFont="1" applyBorder="1"/>
    <xf numFmtId="0" fontId="26" fillId="0" borderId="12" xfId="0" applyFont="1" applyBorder="1" applyAlignment="1">
      <alignment horizontal="center" vertical="center"/>
    </xf>
    <xf numFmtId="0" fontId="6" fillId="0" borderId="12" xfId="0" applyFont="1" applyBorder="1" applyAlignment="1">
      <alignment horizontal="center" vertical="center" readingOrder="2"/>
    </xf>
    <xf numFmtId="0" fontId="24" fillId="0" borderId="65" xfId="0" applyFont="1" applyBorder="1" applyAlignment="1">
      <alignment horizontal="right" readingOrder="2"/>
    </xf>
    <xf numFmtId="0" fontId="6" fillId="0" borderId="64" xfId="0" applyFont="1" applyBorder="1" applyAlignment="1">
      <alignment horizontal="center" vertical="center"/>
    </xf>
    <xf numFmtId="0" fontId="19" fillId="0" borderId="12" xfId="0" applyFont="1" applyBorder="1" applyAlignment="1">
      <alignment horizontal="center" vertical="center" readingOrder="2"/>
    </xf>
    <xf numFmtId="0" fontId="6" fillId="0" borderId="65" xfId="0" applyFont="1" applyBorder="1"/>
    <xf numFmtId="0" fontId="6" fillId="9" borderId="12" xfId="0" applyFont="1" applyFill="1" applyBorder="1" applyAlignment="1">
      <alignment horizontal="center" vertical="center"/>
    </xf>
    <xf numFmtId="0" fontId="24" fillId="4" borderId="12" xfId="0" applyFont="1" applyFill="1" applyBorder="1" applyAlignment="1">
      <alignment vertical="center"/>
    </xf>
    <xf numFmtId="0" fontId="6" fillId="0" borderId="12" xfId="0" applyFont="1" applyBorder="1" applyAlignment="1">
      <alignment horizontal="center" vertical="center"/>
    </xf>
    <xf numFmtId="0" fontId="26" fillId="0" borderId="12" xfId="0" applyFont="1" applyBorder="1" applyAlignment="1">
      <alignment horizontal="center" vertical="center"/>
    </xf>
    <xf numFmtId="166" fontId="24" fillId="4" borderId="12" xfId="0" applyNumberFormat="1" applyFont="1" applyFill="1" applyBorder="1" applyAlignment="1">
      <alignment vertical="center"/>
    </xf>
    <xf numFmtId="166" fontId="6" fillId="0" borderId="12" xfId="0" applyNumberFormat="1" applyFont="1" applyBorder="1"/>
    <xf numFmtId="0" fontId="6" fillId="0" borderId="12" xfId="0" applyFont="1" applyBorder="1" applyAlignment="1">
      <alignment horizontal="center" vertical="center"/>
    </xf>
    <xf numFmtId="10" fontId="27" fillId="0" borderId="12" xfId="0" applyNumberFormat="1" applyFont="1" applyBorder="1"/>
    <xf numFmtId="9" fontId="24" fillId="0" borderId="12" xfId="0" applyNumberFormat="1" applyFont="1" applyBorder="1" applyAlignment="1">
      <alignment horizontal="center" vertical="center"/>
    </xf>
    <xf numFmtId="10" fontId="27" fillId="0" borderId="64" xfId="0" applyNumberFormat="1" applyFont="1" applyBorder="1"/>
    <xf numFmtId="0" fontId="24" fillId="0" borderId="12" xfId="0" applyFont="1" applyBorder="1" applyAlignment="1">
      <alignment horizontal="center" vertical="center" readingOrder="2"/>
    </xf>
    <xf numFmtId="168" fontId="18" fillId="0" borderId="12" xfId="0" applyNumberFormat="1" applyFont="1" applyBorder="1" applyAlignment="1">
      <alignment horizontal="right" vertical="center" wrapText="1" readingOrder="2"/>
    </xf>
    <xf numFmtId="0" fontId="18" fillId="0" borderId="12" xfId="0" applyFont="1" applyBorder="1" applyAlignment="1">
      <alignment horizontal="right" vertical="center" wrapText="1" readingOrder="2"/>
    </xf>
    <xf numFmtId="14" fontId="18" fillId="0" borderId="12" xfId="0" applyNumberFormat="1" applyFont="1" applyBorder="1" applyAlignment="1">
      <alignment horizontal="right" vertical="center" wrapText="1" readingOrder="2"/>
    </xf>
    <xf numFmtId="166" fontId="6" fillId="4" borderId="12" xfId="0" applyNumberFormat="1" applyFont="1" applyFill="1" applyBorder="1" applyAlignment="1">
      <alignment vertical="center"/>
    </xf>
    <xf numFmtId="166" fontId="6" fillId="0" borderId="12" xfId="0" applyNumberFormat="1" applyFont="1" applyBorder="1" applyAlignment="1">
      <alignment horizontal="left" vertical="center" readingOrder="2"/>
    </xf>
    <xf numFmtId="166" fontId="28" fillId="4" borderId="12" xfId="0" applyNumberFormat="1" applyFont="1" applyFill="1" applyBorder="1" applyAlignment="1">
      <alignment vertical="center"/>
    </xf>
    <xf numFmtId="9" fontId="6" fillId="0" borderId="12" xfId="0" applyNumberFormat="1" applyFont="1" applyBorder="1" applyAlignment="1">
      <alignment horizontal="center" vertical="center"/>
    </xf>
    <xf numFmtId="0" fontId="6" fillId="0" borderId="0" xfId="0" applyFont="1" applyAlignment="1">
      <alignment horizontal="center" vertical="center" wrapText="1"/>
    </xf>
    <xf numFmtId="166" fontId="26" fillId="9" borderId="72" xfId="0" applyNumberFormat="1" applyFont="1" applyFill="1" applyBorder="1" applyAlignment="1">
      <alignment horizontal="center" vertical="center" wrapText="1"/>
    </xf>
    <xf numFmtId="9" fontId="19" fillId="0" borderId="71" xfId="0" applyNumberFormat="1" applyFont="1" applyBorder="1" applyAlignment="1">
      <alignment horizontal="center" vertical="center" wrapText="1"/>
    </xf>
    <xf numFmtId="9" fontId="6" fillId="0" borderId="71" xfId="0" applyNumberFormat="1" applyFont="1" applyBorder="1" applyAlignment="1">
      <alignment horizontal="center" vertical="center" wrapText="1"/>
    </xf>
    <xf numFmtId="10" fontId="27" fillId="11" borderId="74" xfId="0" applyNumberFormat="1" applyFont="1" applyFill="1" applyBorder="1" applyAlignment="1">
      <alignment horizontal="center" vertical="center" wrapText="1"/>
    </xf>
    <xf numFmtId="0" fontId="6" fillId="9" borderId="75" xfId="0" applyFont="1" applyFill="1" applyBorder="1" applyAlignment="1">
      <alignment horizontal="center" vertical="center" wrapText="1"/>
    </xf>
    <xf numFmtId="10" fontId="29" fillId="11" borderId="74" xfId="0" applyNumberFormat="1" applyFont="1" applyFill="1" applyBorder="1" applyAlignment="1">
      <alignment horizontal="center" vertical="center" wrapText="1"/>
    </xf>
    <xf numFmtId="166" fontId="26" fillId="9" borderId="75" xfId="0" applyNumberFormat="1" applyFont="1" applyFill="1" applyBorder="1" applyAlignment="1">
      <alignment horizontal="center" vertical="center" wrapText="1"/>
    </xf>
    <xf numFmtId="10" fontId="27" fillId="0" borderId="72" xfId="0" applyNumberFormat="1" applyFont="1" applyBorder="1" applyAlignment="1">
      <alignment horizontal="center" vertical="center" wrapText="1"/>
    </xf>
    <xf numFmtId="10" fontId="27" fillId="0" borderId="74" xfId="0" applyNumberFormat="1" applyFont="1" applyBorder="1" applyAlignment="1">
      <alignment horizontal="center" vertical="center" wrapText="1"/>
    </xf>
    <xf numFmtId="10" fontId="27" fillId="0" borderId="3" xfId="0" applyNumberFormat="1" applyFont="1" applyBorder="1"/>
    <xf numFmtId="10" fontId="12" fillId="0" borderId="3" xfId="0" applyNumberFormat="1" applyFont="1" applyBorder="1" applyAlignment="1"/>
    <xf numFmtId="14" fontId="6" fillId="0" borderId="0" xfId="0" applyNumberFormat="1" applyFont="1"/>
    <xf numFmtId="0" fontId="21" fillId="3" borderId="41" xfId="0" applyFont="1" applyFill="1" applyBorder="1" applyAlignment="1">
      <alignment horizontal="left" vertical="center" wrapText="1"/>
    </xf>
    <xf numFmtId="0" fontId="2" fillId="0" borderId="42" xfId="0" applyFont="1" applyBorder="1"/>
    <xf numFmtId="0" fontId="2" fillId="0" borderId="43" xfId="0" applyFont="1" applyBorder="1"/>
    <xf numFmtId="0" fontId="16" fillId="0" borderId="38" xfId="0" applyFont="1" applyBorder="1" applyAlignment="1">
      <alignment horizontal="center" vertical="top"/>
    </xf>
    <xf numFmtId="0" fontId="2" fillId="0" borderId="39" xfId="0" applyFont="1" applyBorder="1"/>
    <xf numFmtId="0" fontId="2" fillId="0" borderId="44" xfId="0" applyFont="1" applyBorder="1"/>
    <xf numFmtId="0" fontId="6" fillId="0" borderId="0" xfId="0" applyFont="1" applyAlignment="1">
      <alignment horizontal="center"/>
    </xf>
    <xf numFmtId="0" fontId="0" fillId="0" borderId="0" xfId="0" applyFont="1" applyAlignment="1"/>
    <xf numFmtId="0" fontId="3" fillId="3" borderId="49" xfId="0" applyFont="1" applyFill="1" applyBorder="1" applyAlignment="1">
      <alignment horizontal="center" vertical="center" wrapText="1"/>
    </xf>
    <xf numFmtId="0" fontId="2" fillId="0" borderId="63" xfId="0" applyFont="1" applyBorder="1"/>
    <xf numFmtId="0" fontId="3" fillId="3" borderId="51" xfId="0" applyFont="1" applyFill="1" applyBorder="1" applyAlignment="1">
      <alignment horizontal="center" vertical="center" wrapText="1"/>
    </xf>
    <xf numFmtId="0" fontId="2" fillId="0" borderId="61" xfId="0" applyFont="1" applyBorder="1"/>
    <xf numFmtId="0" fontId="3" fillId="3" borderId="7" xfId="0" applyFont="1" applyFill="1" applyBorder="1" applyAlignment="1">
      <alignment horizontal="center" vertical="center" wrapText="1"/>
    </xf>
    <xf numFmtId="0" fontId="2" fillId="0" borderId="9" xfId="0" applyFont="1" applyBorder="1"/>
    <xf numFmtId="0" fontId="3" fillId="3" borderId="4" xfId="0" applyFont="1" applyFill="1" applyBorder="1" applyAlignment="1">
      <alignment horizontal="center" vertical="center" wrapText="1"/>
    </xf>
    <xf numFmtId="0" fontId="2" fillId="0" borderId="5" xfId="0" applyFont="1" applyBorder="1"/>
    <xf numFmtId="0" fontId="3" fillId="3" borderId="4" xfId="0" applyFont="1" applyFill="1" applyBorder="1" applyAlignment="1">
      <alignment horizontal="center" vertical="center"/>
    </xf>
    <xf numFmtId="0" fontId="2" fillId="0" borderId="45" xfId="0" applyFont="1" applyBorder="1"/>
    <xf numFmtId="0" fontId="3" fillId="3" borderId="7" xfId="0" applyFont="1" applyFill="1" applyBorder="1" applyAlignment="1">
      <alignment horizontal="center" vertical="center"/>
    </xf>
    <xf numFmtId="0" fontId="2" fillId="0" borderId="6" xfId="0" applyFont="1" applyBorder="1"/>
    <xf numFmtId="0" fontId="3" fillId="4" borderId="20" xfId="0" applyFont="1" applyFill="1" applyBorder="1" applyAlignment="1">
      <alignment horizontal="center" vertical="center"/>
    </xf>
    <xf numFmtId="0" fontId="2" fillId="0" borderId="14" xfId="0" applyFont="1" applyBorder="1"/>
    <xf numFmtId="0" fontId="2" fillId="0" borderId="46" xfId="0" applyFont="1" applyBorder="1"/>
    <xf numFmtId="0" fontId="23" fillId="4" borderId="13" xfId="0" applyFont="1" applyFill="1" applyBorder="1" applyAlignment="1">
      <alignment horizontal="center" vertical="top" wrapText="1"/>
    </xf>
    <xf numFmtId="0" fontId="2" fillId="0" borderId="15" xfId="0" applyFont="1" applyBorder="1"/>
    <xf numFmtId="0" fontId="3" fillId="3" borderId="47" xfId="0" applyFont="1" applyFill="1" applyBorder="1" applyAlignment="1">
      <alignment horizontal="center" vertical="center"/>
    </xf>
    <xf numFmtId="0" fontId="2" fillId="0" borderId="48" xfId="0" applyFont="1" applyBorder="1"/>
    <xf numFmtId="164" fontId="7" fillId="7" borderId="47" xfId="0" applyNumberFormat="1" applyFont="1" applyFill="1" applyBorder="1" applyAlignment="1">
      <alignment horizontal="center" vertical="center"/>
    </xf>
    <xf numFmtId="0" fontId="6" fillId="0" borderId="13" xfId="0" applyFont="1" applyBorder="1" applyAlignment="1">
      <alignment horizontal="center"/>
    </xf>
    <xf numFmtId="0" fontId="2" fillId="0" borderId="17" xfId="0" applyFont="1" applyBorder="1"/>
    <xf numFmtId="0" fontId="23" fillId="4" borderId="20"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 fillId="0" borderId="22" xfId="0" applyFont="1" applyBorder="1"/>
    <xf numFmtId="0" fontId="2" fillId="0" borderId="23" xfId="0" applyFont="1" applyBorder="1"/>
    <xf numFmtId="0" fontId="23" fillId="4" borderId="24" xfId="0" applyFont="1" applyFill="1" applyBorder="1" applyAlignment="1">
      <alignment horizontal="center" vertical="top" wrapText="1"/>
    </xf>
    <xf numFmtId="0" fontId="6" fillId="0" borderId="24" xfId="0" applyFont="1" applyBorder="1" applyAlignment="1">
      <alignment horizontal="center"/>
    </xf>
    <xf numFmtId="0" fontId="2" fillId="0" borderId="26" xfId="0" applyFont="1" applyBorder="1"/>
    <xf numFmtId="0" fontId="5" fillId="3" borderId="7" xfId="0" applyFont="1" applyFill="1" applyBorder="1" applyAlignment="1">
      <alignment horizontal="center" wrapText="1"/>
    </xf>
    <xf numFmtId="0" fontId="3" fillId="3" borderId="54" xfId="0" applyFont="1" applyFill="1" applyBorder="1" applyAlignment="1">
      <alignment horizontal="center" vertical="center" wrapText="1"/>
    </xf>
    <xf numFmtId="0" fontId="2" fillId="0" borderId="62" xfId="0" applyFont="1" applyBorder="1"/>
    <xf numFmtId="0" fontId="26" fillId="12" borderId="73" xfId="0" applyFont="1" applyFill="1" applyBorder="1" applyAlignment="1">
      <alignment horizontal="center" vertical="center" wrapText="1"/>
    </xf>
    <xf numFmtId="0" fontId="2" fillId="0" borderId="2" xfId="0" applyFont="1" applyBorder="1"/>
    <xf numFmtId="0" fontId="2" fillId="0" borderId="71" xfId="0" applyFont="1" applyBorder="1"/>
    <xf numFmtId="0" fontId="2" fillId="0" borderId="55" xfId="0" applyFont="1" applyBorder="1"/>
    <xf numFmtId="0" fontId="3" fillId="3" borderId="50" xfId="0" applyFont="1" applyFill="1" applyBorder="1" applyAlignment="1">
      <alignment horizontal="center" vertical="center" wrapText="1"/>
    </xf>
    <xf numFmtId="0" fontId="2" fillId="0" borderId="32" xfId="0" applyFont="1" applyBorder="1"/>
    <xf numFmtId="0" fontId="2" fillId="0" borderId="33" xfId="0" applyFont="1" applyBorder="1"/>
    <xf numFmtId="0" fontId="2" fillId="0" borderId="56" xfId="0" applyFont="1" applyBorder="1"/>
    <xf numFmtId="0" fontId="2" fillId="0" borderId="57" xfId="0" applyFont="1" applyBorder="1"/>
    <xf numFmtId="0" fontId="2" fillId="0" borderId="58" xfId="0" applyFont="1" applyBorder="1"/>
    <xf numFmtId="0" fontId="2" fillId="0" borderId="59" xfId="0" applyFont="1" applyBorder="1"/>
    <xf numFmtId="0" fontId="3" fillId="3" borderId="52" xfId="0" applyFont="1" applyFill="1" applyBorder="1" applyAlignment="1">
      <alignment horizontal="center" vertical="center" wrapText="1"/>
    </xf>
    <xf numFmtId="0" fontId="2" fillId="0" borderId="53" xfId="0" applyFont="1" applyBorder="1"/>
    <xf numFmtId="0" fontId="4" fillId="4" borderId="13" xfId="0" applyFont="1" applyFill="1" applyBorder="1" applyAlignment="1">
      <alignment horizontal="center" vertical="center"/>
    </xf>
    <xf numFmtId="0" fontId="5" fillId="4" borderId="24" xfId="0" applyFont="1" applyFill="1" applyBorder="1" applyAlignment="1">
      <alignment horizontal="center" vertical="center"/>
    </xf>
    <xf numFmtId="0" fontId="1" fillId="2" borderId="1" xfId="0" applyFont="1" applyFill="1" applyBorder="1" applyAlignment="1">
      <alignment horizontal="center"/>
    </xf>
    <xf numFmtId="0" fontId="2" fillId="0" borderId="3" xfId="0" applyFont="1" applyBorder="1"/>
    <xf numFmtId="49" fontId="5"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xf>
    <xf numFmtId="0" fontId="3" fillId="3" borderId="10" xfId="0" applyFont="1" applyFill="1" applyBorder="1" applyAlignment="1">
      <alignment horizontal="center" vertical="center"/>
    </xf>
    <xf numFmtId="0" fontId="2" fillId="0" borderId="11" xfId="0" applyFont="1" applyBorder="1"/>
    <xf numFmtId="0" fontId="2" fillId="0" borderId="18" xfId="0" applyFont="1" applyBorder="1"/>
    <xf numFmtId="0" fontId="2" fillId="0" borderId="19" xfId="0" applyFont="1" applyBorder="1"/>
    <xf numFmtId="165" fontId="5" fillId="3" borderId="13"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3" fillId="3" borderId="20" xfId="0" applyFont="1" applyFill="1" applyBorder="1" applyAlignment="1">
      <alignment horizontal="center" vertical="center"/>
    </xf>
    <xf numFmtId="166" fontId="11" fillId="4" borderId="13" xfId="0" applyNumberFormat="1" applyFont="1" applyFill="1" applyBorder="1" applyAlignment="1">
      <alignment horizontal="center" vertical="center"/>
    </xf>
    <xf numFmtId="2" fontId="13" fillId="4" borderId="13" xfId="0" applyNumberFormat="1" applyFont="1" applyFill="1" applyBorder="1" applyAlignment="1">
      <alignment vertical="center" wrapText="1"/>
    </xf>
    <xf numFmtId="0" fontId="3" fillId="3" borderId="21" xfId="0" applyFont="1" applyFill="1" applyBorder="1" applyAlignment="1">
      <alignment horizontal="center" vertical="center"/>
    </xf>
    <xf numFmtId="0" fontId="1" fillId="2" borderId="4" xfId="0" applyFont="1" applyFill="1" applyBorder="1" applyAlignment="1">
      <alignment horizontal="center"/>
    </xf>
    <xf numFmtId="0" fontId="15" fillId="3" borderId="21" xfId="0" applyFont="1" applyFill="1" applyBorder="1" applyAlignment="1">
      <alignment horizontal="left" vertical="center"/>
    </xf>
    <xf numFmtId="0" fontId="15" fillId="3" borderId="36" xfId="0" applyFont="1" applyFill="1" applyBorder="1" applyAlignment="1">
      <alignment horizontal="center" vertical="center"/>
    </xf>
    <xf numFmtId="0" fontId="2" fillId="0" borderId="37" xfId="0" applyFont="1" applyBorder="1"/>
    <xf numFmtId="0" fontId="15" fillId="3" borderId="27" xfId="0" applyFont="1" applyFill="1" applyBorder="1" applyAlignment="1">
      <alignment horizontal="center" vertical="center"/>
    </xf>
    <xf numFmtId="0" fontId="2" fillId="0" borderId="28" xfId="0" applyFont="1" applyBorder="1"/>
    <xf numFmtId="0" fontId="2" fillId="0" borderId="30" xfId="0" applyFont="1" applyBorder="1"/>
    <xf numFmtId="0" fontId="6" fillId="0" borderId="7" xfId="0" applyFont="1" applyBorder="1" applyAlignment="1">
      <alignment horizontal="center"/>
    </xf>
    <xf numFmtId="0" fontId="20" fillId="6" borderId="0" xfId="0" applyFont="1" applyFill="1" applyAlignment="1">
      <alignment horizontal="left" wrapText="1"/>
    </xf>
    <xf numFmtId="0" fontId="2" fillId="0" borderId="35" xfId="0" applyFont="1" applyBorder="1"/>
    <xf numFmtId="0" fontId="2" fillId="0" borderId="40" xfId="0" applyFont="1" applyBorder="1"/>
    <xf numFmtId="0" fontId="1" fillId="2" borderId="41" xfId="0" applyFont="1" applyFill="1" applyBorder="1" applyAlignment="1">
      <alignment horizontal="center"/>
    </xf>
    <xf numFmtId="0" fontId="26" fillId="9" borderId="73" xfId="0" applyFont="1" applyFill="1" applyBorder="1" applyAlignment="1">
      <alignment horizontal="center" vertical="center" wrapText="1"/>
    </xf>
    <xf numFmtId="0" fontId="15" fillId="13" borderId="1" xfId="0" applyFont="1" applyFill="1" applyBorder="1" applyAlignment="1">
      <alignment horizontal="center"/>
    </xf>
    <xf numFmtId="0" fontId="2" fillId="0" borderId="76" xfId="0" applyFont="1" applyBorder="1"/>
    <xf numFmtId="0" fontId="19" fillId="4" borderId="13" xfId="0" applyFont="1" applyFill="1" applyBorder="1" applyAlignment="1">
      <alignment vertical="center" wrapText="1"/>
    </xf>
    <xf numFmtId="0" fontId="6" fillId="4" borderId="13" xfId="0" applyFont="1" applyFill="1" applyBorder="1" applyAlignment="1">
      <alignment vertical="center" wrapText="1"/>
    </xf>
    <xf numFmtId="0" fontId="15" fillId="10" borderId="1" xfId="0" applyFont="1" applyFill="1" applyBorder="1" applyAlignment="1">
      <alignment horizontal="center" vertical="center" wrapText="1"/>
    </xf>
    <xf numFmtId="0" fontId="19" fillId="0" borderId="24" xfId="0" applyFont="1" applyBorder="1" applyAlignment="1">
      <alignment horizontal="center"/>
    </xf>
    <xf numFmtId="0" fontId="15" fillId="3" borderId="41" xfId="0" applyFont="1" applyFill="1" applyBorder="1" applyAlignment="1">
      <alignment horizontal="right" vertical="center" wrapText="1"/>
    </xf>
    <xf numFmtId="0" fontId="18" fillId="0" borderId="38" xfId="0" applyFont="1" applyBorder="1" applyAlignment="1">
      <alignment horizontal="center" vertical="top"/>
    </xf>
    <xf numFmtId="0" fontId="21" fillId="3" borderId="41" xfId="0" applyFont="1" applyFill="1" applyBorder="1" applyAlignment="1">
      <alignment horizontal="right" vertical="center" wrapText="1"/>
    </xf>
    <xf numFmtId="0" fontId="4" fillId="4" borderId="20" xfId="0" applyFont="1" applyFill="1" applyBorder="1" applyAlignment="1">
      <alignment horizontal="center" vertical="center"/>
    </xf>
    <xf numFmtId="0" fontId="22" fillId="4" borderId="13" xfId="0" applyFont="1" applyFill="1" applyBorder="1" applyAlignment="1">
      <alignment horizontal="center" vertical="top" wrapText="1"/>
    </xf>
    <xf numFmtId="0" fontId="19" fillId="0" borderId="13" xfId="0" applyFont="1" applyBorder="1" applyAlignment="1">
      <alignment horizontal="center"/>
    </xf>
    <xf numFmtId="0" fontId="3" fillId="3" borderId="7" xfId="0" applyFont="1" applyFill="1" applyBorder="1" applyAlignment="1">
      <alignment horizontal="center" wrapText="1"/>
    </xf>
    <xf numFmtId="0" fontId="5" fillId="4" borderId="13" xfId="0" applyFont="1" applyFill="1" applyBorder="1" applyAlignment="1">
      <alignment horizontal="center" vertical="center"/>
    </xf>
    <xf numFmtId="49" fontId="4" fillId="4" borderId="7" xfId="0" applyNumberFormat="1" applyFont="1" applyFill="1" applyBorder="1" applyAlignment="1">
      <alignment horizontal="center" vertical="center" wrapText="1"/>
    </xf>
    <xf numFmtId="166" fontId="10" fillId="5" borderId="13" xfId="0" applyNumberFormat="1" applyFont="1" applyFill="1" applyBorder="1" applyAlignment="1">
      <alignment horizontal="center" vertical="center"/>
    </xf>
    <xf numFmtId="2" fontId="12" fillId="4" borderId="13" xfId="0" applyNumberFormat="1" applyFont="1" applyFill="1" applyBorder="1" applyAlignment="1">
      <alignment vertical="center" wrapText="1"/>
    </xf>
    <xf numFmtId="2" fontId="10" fillId="4" borderId="24" xfId="0" applyNumberFormat="1" applyFont="1" applyFill="1" applyBorder="1" applyAlignment="1">
      <alignment vertical="center" wrapText="1"/>
    </xf>
    <xf numFmtId="0" fontId="19" fillId="0" borderId="7" xfId="0" applyFont="1" applyBorder="1" applyAlignment="1">
      <alignment horizontal="center"/>
    </xf>
    <xf numFmtId="0" fontId="2" fillId="0" borderId="29" xfId="0" applyFont="1" applyBorder="1"/>
    <xf numFmtId="0" fontId="18" fillId="0" borderId="31" xfId="0" applyFont="1" applyBorder="1" applyAlignment="1">
      <alignment horizontal="center" vertical="top"/>
    </xf>
    <xf numFmtId="0" fontId="2" fillId="0" borderId="34" xfId="0" applyFont="1" applyBorder="1"/>
    <xf numFmtId="0" fontId="2" fillId="0" borderId="38" xfId="0" applyFont="1" applyBorder="1"/>
  </cellXfs>
  <cellStyles count="1">
    <cellStyle name="Normal" xfId="0" builtinId="0"/>
  </cellStyles>
  <dxfs count="81">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udannextgen.com/project/green-nil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sudannextgen.com/project/green-n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AB1001"/>
  <sheetViews>
    <sheetView workbookViewId="0">
      <selection sqref="A1:O1"/>
    </sheetView>
  </sheetViews>
  <sheetFormatPr defaultColWidth="12.625" defaultRowHeight="15" customHeight="1"/>
  <cols>
    <col min="1" max="1" width="56.625" customWidth="1"/>
    <col min="2" max="2" width="8.125" customWidth="1"/>
    <col min="3" max="6" width="0.375" customWidth="1"/>
    <col min="7" max="9" width="10.875" customWidth="1"/>
    <col min="10" max="10" width="27.375" customWidth="1"/>
    <col min="11" max="11" width="32.125" customWidth="1"/>
    <col min="12" max="15" width="9.5" customWidth="1"/>
    <col min="16" max="16" width="2.375" customWidth="1"/>
    <col min="17" max="17" width="8.5" customWidth="1"/>
    <col min="18" max="18" width="5.625" customWidth="1"/>
    <col min="19" max="19" width="12.125" customWidth="1"/>
    <col min="20" max="20" width="10.625" customWidth="1"/>
    <col min="21" max="21" width="8.5" customWidth="1"/>
    <col min="22" max="22" width="9.875" customWidth="1"/>
    <col min="23" max="23" width="7.75" customWidth="1"/>
    <col min="24" max="24" width="10.625" customWidth="1"/>
    <col min="25" max="25" width="9" customWidth="1"/>
    <col min="26" max="26" width="10.625" customWidth="1"/>
    <col min="27" max="27" width="10.375" customWidth="1"/>
    <col min="28" max="28" width="10.625" customWidth="1"/>
  </cols>
  <sheetData>
    <row r="1" spans="1:28" ht="14.25" customHeight="1">
      <c r="A1" s="174"/>
      <c r="B1" s="160"/>
      <c r="C1" s="160"/>
      <c r="D1" s="160"/>
      <c r="E1" s="160"/>
      <c r="F1" s="160"/>
      <c r="G1" s="160"/>
      <c r="H1" s="160"/>
      <c r="I1" s="160"/>
      <c r="J1" s="160"/>
      <c r="K1" s="160"/>
      <c r="L1" s="160"/>
      <c r="M1" s="160"/>
      <c r="N1" s="160"/>
      <c r="O1" s="175"/>
      <c r="S1" s="1"/>
      <c r="T1" s="1"/>
      <c r="U1" s="1"/>
    </row>
    <row r="2" spans="1:28" ht="27" customHeight="1">
      <c r="A2" s="135" t="s">
        <v>3</v>
      </c>
      <c r="B2" s="134"/>
      <c r="C2" s="138"/>
      <c r="D2" s="176" t="s">
        <v>5</v>
      </c>
      <c r="E2" s="134"/>
      <c r="F2" s="134"/>
      <c r="G2" s="134"/>
      <c r="H2" s="134"/>
      <c r="I2" s="138"/>
      <c r="J2" s="3" t="s">
        <v>7</v>
      </c>
      <c r="K2" s="177" t="s">
        <v>10</v>
      </c>
      <c r="L2" s="134"/>
      <c r="M2" s="134"/>
      <c r="N2" s="134"/>
      <c r="O2" s="132"/>
      <c r="P2" s="4"/>
      <c r="Q2" s="4"/>
      <c r="R2" s="4"/>
      <c r="S2" s="5"/>
      <c r="T2" s="5"/>
      <c r="U2" s="5"/>
      <c r="V2" s="4"/>
      <c r="W2" s="4"/>
      <c r="X2" s="4"/>
      <c r="Y2" s="4"/>
      <c r="Z2" s="4"/>
      <c r="AA2" s="4"/>
      <c r="AB2" s="4"/>
    </row>
    <row r="3" spans="1:28" ht="27" customHeight="1">
      <c r="A3" s="178" t="s">
        <v>11</v>
      </c>
      <c r="B3" s="179"/>
      <c r="C3" s="7" t="s">
        <v>13</v>
      </c>
      <c r="D3" s="182"/>
      <c r="E3" s="140"/>
      <c r="F3" s="140"/>
      <c r="G3" s="140"/>
      <c r="H3" s="140"/>
      <c r="I3" s="143"/>
      <c r="J3" s="8" t="s">
        <v>15</v>
      </c>
      <c r="K3" s="172">
        <v>961707558</v>
      </c>
      <c r="L3" s="140"/>
      <c r="M3" s="140"/>
      <c r="N3" s="140"/>
      <c r="O3" s="148"/>
      <c r="P3" s="4"/>
      <c r="Q3" s="4"/>
      <c r="R3" s="4"/>
      <c r="S3" s="4"/>
      <c r="T3" s="4"/>
      <c r="U3" s="4"/>
      <c r="V3" s="4"/>
      <c r="W3" s="4"/>
      <c r="X3" s="4"/>
      <c r="Y3" s="4"/>
      <c r="Z3" s="4"/>
      <c r="AA3" s="4"/>
      <c r="AB3" s="4"/>
    </row>
    <row r="4" spans="1:28" ht="27" customHeight="1">
      <c r="A4" s="180"/>
      <c r="B4" s="181"/>
      <c r="C4" s="7" t="s">
        <v>18</v>
      </c>
      <c r="D4" s="183" t="s">
        <v>6</v>
      </c>
      <c r="E4" s="140"/>
      <c r="F4" s="140"/>
      <c r="G4" s="140"/>
      <c r="H4" s="140"/>
      <c r="I4" s="143"/>
      <c r="J4" s="10" t="s">
        <v>22</v>
      </c>
      <c r="K4" s="172" t="s">
        <v>24</v>
      </c>
      <c r="L4" s="140"/>
      <c r="M4" s="140"/>
      <c r="N4" s="140"/>
      <c r="O4" s="148"/>
      <c r="P4" s="4"/>
      <c r="Q4" s="4"/>
      <c r="R4" s="4"/>
      <c r="S4" s="11"/>
      <c r="T4" s="11"/>
      <c r="U4" s="11"/>
      <c r="V4" s="4"/>
      <c r="W4" s="4"/>
      <c r="X4" s="4"/>
      <c r="Y4" s="4"/>
      <c r="Z4" s="4"/>
      <c r="AA4" s="4"/>
      <c r="AB4" s="4"/>
    </row>
    <row r="5" spans="1:28" ht="27" customHeight="1">
      <c r="A5" s="184" t="s">
        <v>27</v>
      </c>
      <c r="B5" s="140"/>
      <c r="C5" s="143"/>
      <c r="D5" s="185"/>
      <c r="E5" s="140"/>
      <c r="F5" s="140"/>
      <c r="G5" s="140"/>
      <c r="H5" s="140"/>
      <c r="I5" s="143"/>
      <c r="J5" s="13" t="s">
        <v>30</v>
      </c>
      <c r="K5" s="172" t="s">
        <v>32</v>
      </c>
      <c r="L5" s="140"/>
      <c r="M5" s="140"/>
      <c r="N5" s="140"/>
      <c r="O5" s="148"/>
      <c r="P5" s="4"/>
      <c r="Q5" s="4"/>
      <c r="R5" s="4"/>
      <c r="S5" s="5"/>
      <c r="T5" s="5"/>
      <c r="U5" s="5"/>
      <c r="V5" s="4"/>
      <c r="W5" s="4"/>
      <c r="X5" s="4"/>
      <c r="Y5" s="4"/>
      <c r="Z5" s="4"/>
      <c r="AA5" s="4"/>
      <c r="AB5" s="4"/>
    </row>
    <row r="6" spans="1:28" ht="27" customHeight="1">
      <c r="A6" s="184" t="s">
        <v>33</v>
      </c>
      <c r="B6" s="140"/>
      <c r="C6" s="143"/>
      <c r="D6" s="186"/>
      <c r="E6" s="140"/>
      <c r="F6" s="140"/>
      <c r="G6" s="140"/>
      <c r="H6" s="140"/>
      <c r="I6" s="143"/>
      <c r="J6" s="13" t="s">
        <v>37</v>
      </c>
      <c r="K6" s="172" t="s">
        <v>38</v>
      </c>
      <c r="L6" s="140"/>
      <c r="M6" s="140"/>
      <c r="N6" s="140"/>
      <c r="O6" s="148"/>
      <c r="P6" s="4"/>
      <c r="Q6" s="4"/>
      <c r="R6" s="4"/>
      <c r="S6" s="4"/>
      <c r="T6" s="4"/>
      <c r="U6" s="4"/>
      <c r="V6" s="4"/>
      <c r="W6" s="4"/>
      <c r="X6" s="4"/>
      <c r="Y6" s="4"/>
      <c r="Z6" s="4"/>
      <c r="AA6" s="4"/>
      <c r="AB6" s="4"/>
    </row>
    <row r="7" spans="1:28" ht="27" customHeight="1">
      <c r="A7" s="187" t="s">
        <v>41</v>
      </c>
      <c r="B7" s="151"/>
      <c r="C7" s="152"/>
      <c r="D7" s="15" t="s">
        <v>45</v>
      </c>
      <c r="E7" s="16"/>
      <c r="F7" s="16"/>
      <c r="G7" s="16"/>
      <c r="H7" s="16"/>
      <c r="I7" s="17"/>
      <c r="J7" s="18" t="s">
        <v>49</v>
      </c>
      <c r="K7" s="173" t="s">
        <v>51</v>
      </c>
      <c r="L7" s="151"/>
      <c r="M7" s="151"/>
      <c r="N7" s="151"/>
      <c r="O7" s="155"/>
      <c r="P7" s="4"/>
      <c r="Q7" s="4"/>
      <c r="R7" s="4"/>
      <c r="S7" s="4"/>
      <c r="T7" s="4"/>
      <c r="U7" s="4"/>
      <c r="V7" s="4"/>
      <c r="W7" s="4"/>
      <c r="X7" s="4"/>
      <c r="Y7" s="4"/>
      <c r="Z7" s="4"/>
      <c r="AA7" s="4"/>
      <c r="AB7" s="4"/>
    </row>
    <row r="8" spans="1:28" ht="27" customHeight="1">
      <c r="A8" s="4"/>
      <c r="B8" s="4"/>
      <c r="C8" s="4"/>
      <c r="D8" s="4"/>
      <c r="E8" s="4"/>
      <c r="F8" s="4"/>
      <c r="G8" s="4"/>
      <c r="H8" s="4"/>
      <c r="I8" s="4"/>
      <c r="J8" s="4"/>
      <c r="K8" s="4"/>
      <c r="L8" s="4"/>
      <c r="M8" s="4"/>
      <c r="N8" s="4"/>
      <c r="O8" s="4"/>
      <c r="P8" s="4"/>
      <c r="Q8" s="4"/>
      <c r="R8" s="4"/>
      <c r="S8" s="4"/>
      <c r="T8" s="4"/>
      <c r="U8" s="4"/>
      <c r="V8" s="4"/>
      <c r="W8" s="4"/>
      <c r="X8" s="4"/>
      <c r="Y8" s="4"/>
      <c r="Z8" s="4"/>
      <c r="AA8" s="4"/>
      <c r="AB8" s="4"/>
    </row>
    <row r="9" spans="1:28" ht="27" customHeight="1">
      <c r="A9" s="188" t="s">
        <v>55</v>
      </c>
      <c r="B9" s="134"/>
      <c r="C9" s="134"/>
      <c r="D9" s="134"/>
      <c r="E9" s="134"/>
      <c r="F9" s="134"/>
      <c r="G9" s="134"/>
      <c r="H9" s="134"/>
      <c r="I9" s="134"/>
      <c r="J9" s="134"/>
      <c r="K9" s="134"/>
      <c r="L9" s="134"/>
      <c r="M9" s="134"/>
      <c r="N9" s="134"/>
      <c r="O9" s="132"/>
      <c r="P9" s="4"/>
      <c r="Q9" s="4"/>
      <c r="R9" s="4"/>
      <c r="S9" s="4"/>
      <c r="T9" s="4"/>
      <c r="U9" s="4"/>
      <c r="V9" s="4"/>
      <c r="W9" s="4"/>
      <c r="X9" s="4"/>
      <c r="Y9" s="4"/>
      <c r="Z9" s="4"/>
      <c r="AA9" s="4"/>
      <c r="AB9" s="4"/>
    </row>
    <row r="10" spans="1:28" ht="27" customHeight="1">
      <c r="A10" s="189" t="s">
        <v>57</v>
      </c>
      <c r="B10" s="151"/>
      <c r="C10" s="151"/>
      <c r="D10" s="151"/>
      <c r="E10" s="151"/>
      <c r="F10" s="152"/>
      <c r="G10" s="190" t="s">
        <v>59</v>
      </c>
      <c r="H10" s="191"/>
      <c r="I10" s="191"/>
      <c r="J10" s="179"/>
      <c r="K10" s="192" t="s">
        <v>61</v>
      </c>
      <c r="L10" s="193"/>
      <c r="M10" s="193"/>
      <c r="N10" s="193"/>
      <c r="O10" s="194"/>
      <c r="P10" s="19"/>
      <c r="Q10" s="20"/>
      <c r="R10" s="19"/>
      <c r="S10" s="19"/>
      <c r="T10" s="19"/>
      <c r="U10" s="19"/>
      <c r="V10" s="19"/>
      <c r="W10" s="19"/>
      <c r="X10" s="19"/>
      <c r="Y10" s="19"/>
      <c r="Z10" s="19"/>
      <c r="AA10" s="19"/>
      <c r="AB10" s="19"/>
    </row>
    <row r="11" spans="1:28">
      <c r="A11" s="196" t="s">
        <v>64</v>
      </c>
      <c r="B11" s="126"/>
      <c r="C11" s="126"/>
      <c r="D11" s="126"/>
      <c r="E11" s="126"/>
      <c r="F11" s="197"/>
      <c r="G11" s="21" t="s">
        <v>67</v>
      </c>
      <c r="H11" s="23"/>
      <c r="I11" s="23"/>
      <c r="J11" s="25"/>
      <c r="K11" s="195"/>
      <c r="L11" s="134"/>
      <c r="M11" s="134"/>
      <c r="N11" s="134"/>
      <c r="O11" s="132"/>
      <c r="P11" s="4"/>
      <c r="Q11" s="4"/>
      <c r="R11" s="4"/>
      <c r="S11" s="4"/>
      <c r="T11" s="4"/>
      <c r="U11" s="4"/>
      <c r="V11" s="4"/>
      <c r="W11" s="4"/>
      <c r="X11" s="4"/>
      <c r="Y11" s="4"/>
      <c r="Z11" s="4"/>
      <c r="AA11" s="4"/>
      <c r="AB11" s="4"/>
    </row>
    <row r="12" spans="1:28">
      <c r="A12" s="126"/>
      <c r="B12" s="126"/>
      <c r="C12" s="126"/>
      <c r="D12" s="126"/>
      <c r="E12" s="126"/>
      <c r="F12" s="197"/>
      <c r="G12" s="21" t="s">
        <v>68</v>
      </c>
      <c r="H12" s="28"/>
      <c r="I12" s="28"/>
      <c r="J12" s="30"/>
      <c r="K12" s="147"/>
      <c r="L12" s="140"/>
      <c r="M12" s="140"/>
      <c r="N12" s="140"/>
      <c r="O12" s="148"/>
      <c r="P12" s="4"/>
      <c r="Q12" s="4"/>
      <c r="R12" s="4"/>
      <c r="S12" s="4"/>
      <c r="T12" s="4"/>
      <c r="U12" s="4"/>
      <c r="V12" s="4"/>
      <c r="W12" s="4"/>
      <c r="X12" s="4"/>
      <c r="Y12" s="4"/>
      <c r="Z12" s="4"/>
      <c r="AA12" s="4"/>
      <c r="AB12" s="4"/>
    </row>
    <row r="13" spans="1:28">
      <c r="A13" s="126"/>
      <c r="B13" s="126"/>
      <c r="C13" s="126"/>
      <c r="D13" s="126"/>
      <c r="E13" s="126"/>
      <c r="F13" s="197"/>
      <c r="G13" s="147"/>
      <c r="H13" s="140"/>
      <c r="I13" s="140"/>
      <c r="J13" s="143"/>
      <c r="K13" s="147"/>
      <c r="L13" s="140"/>
      <c r="M13" s="140"/>
      <c r="N13" s="140"/>
      <c r="O13" s="148"/>
      <c r="P13" s="4"/>
      <c r="Q13" s="4"/>
      <c r="R13" s="4"/>
      <c r="S13" s="4"/>
      <c r="T13" s="4"/>
      <c r="U13" s="4"/>
      <c r="V13" s="4"/>
      <c r="W13" s="4"/>
      <c r="X13" s="4"/>
      <c r="Y13" s="4"/>
      <c r="Z13" s="4"/>
      <c r="AA13" s="4"/>
      <c r="AB13" s="4"/>
    </row>
    <row r="14" spans="1:28" ht="40.5" customHeight="1">
      <c r="A14" s="123"/>
      <c r="B14" s="123"/>
      <c r="C14" s="123"/>
      <c r="D14" s="123"/>
      <c r="E14" s="123"/>
      <c r="F14" s="198"/>
      <c r="G14" s="154"/>
      <c r="H14" s="151"/>
      <c r="I14" s="151"/>
      <c r="J14" s="152"/>
      <c r="K14" s="154"/>
      <c r="L14" s="151"/>
      <c r="M14" s="151"/>
      <c r="N14" s="151"/>
      <c r="O14" s="155"/>
      <c r="P14" s="4"/>
      <c r="Q14" s="4"/>
      <c r="R14" s="4"/>
      <c r="S14" s="4"/>
      <c r="T14" s="4"/>
      <c r="U14" s="4"/>
      <c r="V14" s="4"/>
      <c r="W14" s="4"/>
      <c r="X14" s="4"/>
      <c r="Y14" s="4"/>
      <c r="Z14" s="4"/>
      <c r="AA14" s="4"/>
      <c r="AB14" s="4"/>
    </row>
    <row r="15" spans="1:28" ht="27" customHeight="1">
      <c r="A15" s="24"/>
      <c r="B15" s="24"/>
      <c r="C15" s="24"/>
      <c r="D15" s="24"/>
      <c r="E15" s="24"/>
      <c r="F15" s="24"/>
      <c r="G15" s="27"/>
      <c r="H15" s="27"/>
      <c r="I15" s="27"/>
      <c r="J15" s="27"/>
      <c r="K15" s="27"/>
      <c r="L15" s="27"/>
      <c r="M15" s="27"/>
      <c r="N15" s="27"/>
      <c r="O15" s="27"/>
      <c r="P15" s="4"/>
      <c r="Q15" s="4"/>
      <c r="R15" s="4"/>
      <c r="S15" s="4"/>
      <c r="T15" s="4"/>
      <c r="U15" s="4"/>
      <c r="V15" s="4"/>
      <c r="W15" s="4"/>
      <c r="X15" s="4"/>
      <c r="Y15" s="4"/>
      <c r="Z15" s="4"/>
      <c r="AA15" s="4"/>
      <c r="AB15" s="4"/>
    </row>
    <row r="16" spans="1:28" ht="27" customHeight="1">
      <c r="A16" s="199" t="s">
        <v>72</v>
      </c>
      <c r="B16" s="120"/>
      <c r="C16" s="120"/>
      <c r="D16" s="120"/>
      <c r="E16" s="120"/>
      <c r="F16" s="120"/>
      <c r="G16" s="120"/>
      <c r="H16" s="120"/>
      <c r="I16" s="120"/>
      <c r="J16" s="120"/>
      <c r="K16" s="120"/>
      <c r="L16" s="120"/>
      <c r="M16" s="120"/>
      <c r="N16" s="120"/>
      <c r="O16" s="121"/>
      <c r="P16" s="4"/>
      <c r="Q16" s="4"/>
      <c r="R16" s="4"/>
      <c r="S16" s="4"/>
      <c r="T16" s="4"/>
      <c r="U16" s="4"/>
      <c r="V16" s="4"/>
      <c r="W16" s="4"/>
      <c r="X16" s="4"/>
      <c r="Y16" s="4"/>
      <c r="Z16" s="4"/>
      <c r="AA16" s="4"/>
      <c r="AB16" s="4"/>
    </row>
    <row r="17" spans="1:28" ht="33" customHeight="1">
      <c r="A17" s="119" t="s">
        <v>76</v>
      </c>
      <c r="B17" s="120"/>
      <c r="C17" s="120"/>
      <c r="D17" s="120"/>
      <c r="E17" s="120"/>
      <c r="F17" s="120"/>
      <c r="G17" s="120"/>
      <c r="H17" s="120"/>
      <c r="I17" s="120"/>
      <c r="J17" s="120"/>
      <c r="K17" s="120"/>
      <c r="L17" s="120"/>
      <c r="M17" s="120"/>
      <c r="N17" s="120"/>
      <c r="O17" s="121"/>
      <c r="P17" s="4"/>
      <c r="Q17" s="4"/>
      <c r="R17" s="4"/>
      <c r="S17" s="4"/>
      <c r="T17" s="4"/>
      <c r="U17" s="4"/>
      <c r="V17" s="4"/>
      <c r="W17" s="4"/>
      <c r="X17" s="4"/>
      <c r="Y17" s="4"/>
      <c r="Z17" s="4"/>
      <c r="AA17" s="4"/>
      <c r="AB17" s="4"/>
    </row>
    <row r="18" spans="1:28" ht="90" customHeight="1">
      <c r="A18" s="122"/>
      <c r="B18" s="123"/>
      <c r="C18" s="123"/>
      <c r="D18" s="123"/>
      <c r="E18" s="123"/>
      <c r="F18" s="123"/>
      <c r="G18" s="123"/>
      <c r="H18" s="123"/>
      <c r="I18" s="123"/>
      <c r="J18" s="123"/>
      <c r="K18" s="123"/>
      <c r="L18" s="123"/>
      <c r="M18" s="123"/>
      <c r="N18" s="123"/>
      <c r="O18" s="124"/>
      <c r="P18" s="4"/>
      <c r="Q18" s="4"/>
      <c r="R18" s="4"/>
      <c r="S18" s="4"/>
      <c r="T18" s="4"/>
      <c r="U18" s="4"/>
      <c r="V18" s="4"/>
      <c r="W18" s="4"/>
      <c r="X18" s="4"/>
      <c r="Y18" s="4"/>
      <c r="Z18" s="4"/>
      <c r="AA18" s="4"/>
      <c r="AB18" s="4"/>
    </row>
    <row r="19" spans="1:28" ht="27" customHeight="1">
      <c r="A19" s="24"/>
      <c r="B19" s="24"/>
      <c r="C19" s="24"/>
      <c r="D19" s="24"/>
      <c r="E19" s="24"/>
      <c r="F19" s="24"/>
      <c r="G19" s="27"/>
      <c r="H19" s="27"/>
      <c r="I19" s="27"/>
      <c r="J19" s="27"/>
      <c r="K19" s="27"/>
      <c r="L19" s="27"/>
      <c r="M19" s="27"/>
      <c r="N19" s="27"/>
      <c r="O19" s="27"/>
      <c r="P19" s="4"/>
      <c r="Q19" s="4"/>
      <c r="R19" s="4"/>
      <c r="S19" s="4"/>
      <c r="T19" s="4"/>
      <c r="U19" s="4"/>
      <c r="V19" s="4"/>
      <c r="W19" s="4"/>
      <c r="X19" s="4"/>
      <c r="Y19" s="4"/>
      <c r="Z19" s="4"/>
      <c r="AA19" s="4"/>
      <c r="AB19" s="4"/>
    </row>
    <row r="20" spans="1:28" ht="27" customHeight="1">
      <c r="A20" s="119" t="s">
        <v>80</v>
      </c>
      <c r="B20" s="120"/>
      <c r="C20" s="120"/>
      <c r="D20" s="120"/>
      <c r="E20" s="120"/>
      <c r="F20" s="120"/>
      <c r="G20" s="120"/>
      <c r="H20" s="120"/>
      <c r="I20" s="120"/>
      <c r="J20" s="120"/>
      <c r="K20" s="120"/>
      <c r="L20" s="120"/>
      <c r="M20" s="120"/>
      <c r="N20" s="120"/>
      <c r="O20" s="121"/>
      <c r="P20" s="4"/>
      <c r="Q20" s="4"/>
      <c r="R20" s="4"/>
      <c r="S20" s="4"/>
      <c r="T20" s="4"/>
      <c r="U20" s="4"/>
      <c r="V20" s="4"/>
      <c r="W20" s="4"/>
      <c r="X20" s="4"/>
      <c r="Y20" s="4"/>
      <c r="Z20" s="4"/>
      <c r="AA20" s="4"/>
      <c r="AB20" s="4"/>
    </row>
    <row r="21" spans="1:28" ht="48" customHeight="1">
      <c r="A21" s="122"/>
      <c r="B21" s="123"/>
      <c r="C21" s="123"/>
      <c r="D21" s="123"/>
      <c r="E21" s="123"/>
      <c r="F21" s="123"/>
      <c r="G21" s="123"/>
      <c r="H21" s="123"/>
      <c r="I21" s="123"/>
      <c r="J21" s="123"/>
      <c r="K21" s="123"/>
      <c r="L21" s="123"/>
      <c r="M21" s="123"/>
      <c r="N21" s="123"/>
      <c r="O21" s="124"/>
      <c r="P21" s="4"/>
      <c r="Q21" s="4"/>
      <c r="R21" s="4"/>
      <c r="S21" s="4"/>
      <c r="T21" s="4"/>
      <c r="U21" s="4"/>
      <c r="V21" s="4"/>
      <c r="W21" s="4"/>
      <c r="X21" s="4"/>
      <c r="Y21" s="4"/>
      <c r="Z21" s="4"/>
      <c r="AA21" s="4"/>
      <c r="AB21" s="4"/>
    </row>
    <row r="22" spans="1:28" ht="31.5" customHeight="1">
      <c r="A22" s="24"/>
      <c r="B22" s="24"/>
      <c r="C22" s="24"/>
      <c r="D22" s="24"/>
      <c r="E22" s="24"/>
      <c r="F22" s="24"/>
      <c r="G22" s="27"/>
      <c r="H22" s="27"/>
      <c r="I22" s="27"/>
      <c r="J22" s="27"/>
      <c r="K22" s="27"/>
      <c r="L22" s="27"/>
      <c r="M22" s="27"/>
      <c r="N22" s="27"/>
      <c r="O22" s="27"/>
      <c r="P22" s="4"/>
      <c r="Q22" s="4"/>
      <c r="R22" s="4"/>
      <c r="S22" s="4"/>
      <c r="T22" s="4"/>
      <c r="U22" s="4"/>
      <c r="V22" s="4"/>
      <c r="W22" s="4"/>
      <c r="X22" s="4"/>
      <c r="Y22" s="4"/>
      <c r="Z22" s="4"/>
      <c r="AA22" s="4"/>
      <c r="AB22" s="4"/>
    </row>
    <row r="23" spans="1:28" ht="27" customHeight="1">
      <c r="A23" s="119" t="s">
        <v>83</v>
      </c>
      <c r="B23" s="120"/>
      <c r="C23" s="120"/>
      <c r="D23" s="120"/>
      <c r="E23" s="120"/>
      <c r="F23" s="120"/>
      <c r="G23" s="120"/>
      <c r="H23" s="120"/>
      <c r="I23" s="120"/>
      <c r="J23" s="120"/>
      <c r="K23" s="120"/>
      <c r="L23" s="120"/>
      <c r="M23" s="120"/>
      <c r="N23" s="120"/>
      <c r="O23" s="121"/>
      <c r="P23" s="4"/>
      <c r="Q23" s="4"/>
      <c r="R23" s="4"/>
      <c r="S23" s="4"/>
      <c r="T23" s="4"/>
      <c r="U23" s="4"/>
      <c r="V23" s="4"/>
      <c r="W23" s="4"/>
      <c r="X23" s="4"/>
      <c r="Y23" s="4"/>
      <c r="Z23" s="4"/>
      <c r="AA23" s="4"/>
      <c r="AB23" s="4"/>
    </row>
    <row r="24" spans="1:28" ht="90" customHeight="1">
      <c r="A24" s="122"/>
      <c r="B24" s="123"/>
      <c r="C24" s="123"/>
      <c r="D24" s="123"/>
      <c r="E24" s="123"/>
      <c r="F24" s="123"/>
      <c r="G24" s="123"/>
      <c r="H24" s="123"/>
      <c r="I24" s="123"/>
      <c r="J24" s="123"/>
      <c r="K24" s="123"/>
      <c r="L24" s="123"/>
      <c r="M24" s="123"/>
      <c r="N24" s="123"/>
      <c r="O24" s="124"/>
      <c r="P24" s="4"/>
      <c r="Q24" s="4"/>
      <c r="R24" s="4"/>
      <c r="S24" s="4"/>
      <c r="T24" s="4"/>
      <c r="U24" s="4"/>
      <c r="V24" s="4"/>
      <c r="W24" s="4"/>
      <c r="X24" s="4"/>
      <c r="Y24" s="4"/>
      <c r="Z24" s="4"/>
      <c r="AA24" s="4"/>
      <c r="AB24" s="4"/>
    </row>
    <row r="25" spans="1:28" ht="27" customHeight="1">
      <c r="A25" s="24"/>
      <c r="B25" s="24"/>
      <c r="C25" s="24"/>
      <c r="D25" s="24"/>
      <c r="E25" s="24"/>
      <c r="F25" s="24"/>
      <c r="G25" s="27"/>
      <c r="H25" s="27"/>
      <c r="I25" s="27"/>
      <c r="J25" s="27"/>
      <c r="K25" s="27"/>
      <c r="L25" s="27"/>
      <c r="M25" s="27"/>
      <c r="N25" s="27"/>
      <c r="O25" s="27"/>
      <c r="P25" s="4"/>
      <c r="Q25" s="4"/>
      <c r="R25" s="4"/>
      <c r="S25" s="4"/>
      <c r="T25" s="4"/>
      <c r="U25" s="4"/>
      <c r="V25" s="4"/>
      <c r="W25" s="4"/>
      <c r="X25" s="4"/>
      <c r="Y25" s="4"/>
      <c r="Z25" s="4"/>
      <c r="AA25" s="4"/>
      <c r="AB25" s="4"/>
    </row>
    <row r="26" spans="1:28" ht="27" customHeight="1">
      <c r="A26" s="119" t="s">
        <v>86</v>
      </c>
      <c r="B26" s="120"/>
      <c r="C26" s="120"/>
      <c r="D26" s="120"/>
      <c r="E26" s="120"/>
      <c r="F26" s="120"/>
      <c r="G26" s="120"/>
      <c r="H26" s="120"/>
      <c r="I26" s="120"/>
      <c r="J26" s="120"/>
      <c r="K26" s="120"/>
      <c r="L26" s="120"/>
      <c r="M26" s="120"/>
      <c r="N26" s="120"/>
      <c r="O26" s="121"/>
      <c r="P26" s="4"/>
      <c r="Q26" s="4"/>
      <c r="R26" s="4"/>
      <c r="S26" s="4"/>
      <c r="T26" s="4"/>
      <c r="U26" s="4"/>
      <c r="V26" s="4"/>
      <c r="W26" s="4"/>
      <c r="X26" s="4"/>
      <c r="Y26" s="4"/>
      <c r="Z26" s="4"/>
      <c r="AA26" s="4"/>
      <c r="AB26" s="4"/>
    </row>
    <row r="27" spans="1:28" ht="90" customHeight="1">
      <c r="A27" s="122"/>
      <c r="B27" s="123"/>
      <c r="C27" s="123"/>
      <c r="D27" s="123"/>
      <c r="E27" s="123"/>
      <c r="F27" s="123"/>
      <c r="G27" s="123"/>
      <c r="H27" s="123"/>
      <c r="I27" s="123"/>
      <c r="J27" s="123"/>
      <c r="K27" s="123"/>
      <c r="L27" s="123"/>
      <c r="M27" s="123"/>
      <c r="N27" s="123"/>
      <c r="O27" s="124"/>
      <c r="P27" s="4"/>
      <c r="Q27" s="4"/>
      <c r="R27" s="4"/>
      <c r="S27" s="4"/>
      <c r="T27" s="4"/>
      <c r="U27" s="4"/>
      <c r="V27" s="4"/>
      <c r="W27" s="4"/>
      <c r="X27" s="4"/>
      <c r="Y27" s="4"/>
      <c r="Z27" s="4"/>
      <c r="AA27" s="4"/>
      <c r="AB27" s="4"/>
    </row>
    <row r="28" spans="1:28" ht="27" customHeight="1">
      <c r="A28" s="24"/>
      <c r="B28" s="24"/>
      <c r="C28" s="24"/>
      <c r="D28" s="24"/>
      <c r="E28" s="24"/>
      <c r="F28" s="24"/>
      <c r="G28" s="27"/>
      <c r="H28" s="27"/>
      <c r="I28" s="27"/>
      <c r="J28" s="27"/>
      <c r="K28" s="27"/>
      <c r="L28" s="27"/>
      <c r="M28" s="27"/>
      <c r="N28" s="27"/>
      <c r="O28" s="27"/>
      <c r="P28" s="4"/>
      <c r="Q28" s="4"/>
      <c r="R28" s="4"/>
      <c r="S28" s="4"/>
      <c r="T28" s="4"/>
      <c r="U28" s="4"/>
      <c r="V28" s="4"/>
      <c r="W28" s="4"/>
      <c r="X28" s="4"/>
      <c r="Y28" s="4"/>
      <c r="Z28" s="4"/>
      <c r="AA28" s="4"/>
      <c r="AB28" s="4"/>
    </row>
    <row r="29" spans="1:28" ht="27" customHeight="1">
      <c r="A29" s="119" t="s">
        <v>89</v>
      </c>
      <c r="B29" s="120"/>
      <c r="C29" s="120"/>
      <c r="D29" s="120"/>
      <c r="E29" s="120"/>
      <c r="F29" s="120"/>
      <c r="G29" s="120"/>
      <c r="H29" s="120"/>
      <c r="I29" s="120"/>
      <c r="J29" s="120"/>
      <c r="K29" s="120"/>
      <c r="L29" s="120"/>
      <c r="M29" s="120"/>
      <c r="N29" s="120"/>
      <c r="O29" s="121"/>
      <c r="P29" s="4"/>
      <c r="Q29" s="4"/>
      <c r="R29" s="4"/>
      <c r="S29" s="4"/>
      <c r="T29" s="4"/>
      <c r="U29" s="4"/>
      <c r="V29" s="4"/>
      <c r="W29" s="4"/>
      <c r="X29" s="4"/>
      <c r="Y29" s="4"/>
      <c r="Z29" s="4"/>
      <c r="AA29" s="4"/>
      <c r="AB29" s="4"/>
    </row>
    <row r="30" spans="1:28" ht="87" customHeight="1">
      <c r="A30" s="122"/>
      <c r="B30" s="123"/>
      <c r="C30" s="123"/>
      <c r="D30" s="123"/>
      <c r="E30" s="123"/>
      <c r="F30" s="123"/>
      <c r="G30" s="123"/>
      <c r="H30" s="123"/>
      <c r="I30" s="123"/>
      <c r="J30" s="123"/>
      <c r="K30" s="123"/>
      <c r="L30" s="123"/>
      <c r="M30" s="123"/>
      <c r="N30" s="123"/>
      <c r="O30" s="124"/>
      <c r="P30" s="4"/>
      <c r="Q30" s="4"/>
      <c r="R30" s="4"/>
      <c r="S30" s="4"/>
      <c r="T30" s="4"/>
      <c r="U30" s="4"/>
      <c r="V30" s="4"/>
      <c r="W30" s="4"/>
      <c r="X30" s="4"/>
      <c r="Y30" s="4"/>
      <c r="Z30" s="4"/>
      <c r="AA30" s="4"/>
      <c r="AB30" s="4"/>
    </row>
    <row r="31" spans="1:28" ht="27" customHeight="1">
      <c r="A31" s="24"/>
      <c r="B31" s="24"/>
      <c r="C31" s="24"/>
      <c r="D31" s="24"/>
      <c r="E31" s="24"/>
      <c r="F31" s="24"/>
      <c r="G31" s="27"/>
      <c r="H31" s="27"/>
      <c r="I31" s="27"/>
      <c r="J31" s="27"/>
      <c r="K31" s="27"/>
      <c r="L31" s="27"/>
      <c r="M31" s="27"/>
      <c r="N31" s="27"/>
      <c r="O31" s="27"/>
      <c r="P31" s="4"/>
      <c r="Q31" s="4"/>
      <c r="R31" s="4"/>
      <c r="S31" s="4"/>
      <c r="T31" s="4"/>
      <c r="U31" s="4"/>
      <c r="V31" s="4"/>
      <c r="W31" s="4"/>
      <c r="X31" s="4"/>
      <c r="Y31" s="4"/>
      <c r="Z31" s="4"/>
      <c r="AA31" s="4"/>
      <c r="AB31" s="4"/>
    </row>
    <row r="32" spans="1:28" ht="27" customHeight="1">
      <c r="A32" s="119" t="s">
        <v>93</v>
      </c>
      <c r="B32" s="120"/>
      <c r="C32" s="120"/>
      <c r="D32" s="120"/>
      <c r="E32" s="120"/>
      <c r="F32" s="120"/>
      <c r="G32" s="120"/>
      <c r="H32" s="120"/>
      <c r="I32" s="120"/>
      <c r="J32" s="120"/>
      <c r="K32" s="120"/>
      <c r="L32" s="120"/>
      <c r="M32" s="120"/>
      <c r="N32" s="120"/>
      <c r="O32" s="121"/>
      <c r="P32" s="4"/>
      <c r="Q32" s="4"/>
      <c r="R32" s="4"/>
      <c r="S32" s="4"/>
      <c r="T32" s="4"/>
      <c r="U32" s="4"/>
      <c r="V32" s="4"/>
      <c r="W32" s="4"/>
      <c r="X32" s="4"/>
      <c r="Y32" s="4"/>
      <c r="Z32" s="4"/>
      <c r="AA32" s="4"/>
      <c r="AB32" s="4"/>
    </row>
    <row r="33" spans="1:28" ht="90" customHeight="1">
      <c r="A33" s="122"/>
      <c r="B33" s="123"/>
      <c r="C33" s="123"/>
      <c r="D33" s="123"/>
      <c r="E33" s="123"/>
      <c r="F33" s="123"/>
      <c r="G33" s="123"/>
      <c r="H33" s="123"/>
      <c r="I33" s="123"/>
      <c r="J33" s="123"/>
      <c r="K33" s="123"/>
      <c r="L33" s="123"/>
      <c r="M33" s="123"/>
      <c r="N33" s="123"/>
      <c r="O33" s="124"/>
      <c r="P33" s="4"/>
      <c r="Q33" s="4"/>
      <c r="R33" s="4"/>
      <c r="S33" s="4"/>
      <c r="T33" s="4"/>
      <c r="U33" s="4"/>
      <c r="V33" s="4"/>
      <c r="W33" s="4"/>
      <c r="X33" s="4"/>
      <c r="Y33" s="4"/>
      <c r="Z33" s="4"/>
      <c r="AA33" s="4"/>
      <c r="AB33" s="4"/>
    </row>
    <row r="34" spans="1:28" ht="27" customHeight="1">
      <c r="A34" s="24"/>
      <c r="B34" s="24"/>
      <c r="C34" s="24"/>
      <c r="D34" s="24"/>
      <c r="E34" s="24"/>
      <c r="F34" s="24"/>
      <c r="G34" s="27"/>
      <c r="H34" s="27"/>
      <c r="I34" s="27"/>
      <c r="J34" s="27"/>
      <c r="K34" s="27"/>
      <c r="L34" s="27"/>
      <c r="M34" s="27"/>
      <c r="N34" s="27"/>
      <c r="O34" s="27"/>
      <c r="P34" s="4"/>
      <c r="Q34" s="4"/>
      <c r="R34" s="4"/>
      <c r="S34" s="4"/>
      <c r="T34" s="4"/>
      <c r="U34" s="4"/>
      <c r="V34" s="4"/>
      <c r="W34" s="4"/>
      <c r="X34" s="4"/>
      <c r="Y34" s="4"/>
      <c r="Z34" s="4"/>
      <c r="AA34" s="4"/>
      <c r="AB34" s="4"/>
    </row>
    <row r="35" spans="1:28" ht="27" customHeight="1">
      <c r="A35" s="119" t="s">
        <v>99</v>
      </c>
      <c r="B35" s="120"/>
      <c r="C35" s="120"/>
      <c r="D35" s="120"/>
      <c r="E35" s="120"/>
      <c r="F35" s="120"/>
      <c r="G35" s="120"/>
      <c r="H35" s="120"/>
      <c r="I35" s="120"/>
      <c r="J35" s="120"/>
      <c r="K35" s="120"/>
      <c r="L35" s="120"/>
      <c r="M35" s="120"/>
      <c r="N35" s="120"/>
      <c r="O35" s="121"/>
      <c r="P35" s="4"/>
      <c r="Q35" s="4"/>
      <c r="R35" s="4"/>
      <c r="S35" s="4"/>
      <c r="T35" s="4"/>
      <c r="U35" s="4"/>
      <c r="V35" s="4"/>
      <c r="W35" s="4"/>
      <c r="X35" s="4"/>
      <c r="Y35" s="4"/>
      <c r="Z35" s="4"/>
      <c r="AA35" s="4"/>
      <c r="AB35" s="4"/>
    </row>
    <row r="36" spans="1:28" ht="90" customHeight="1">
      <c r="A36" s="122"/>
      <c r="B36" s="123"/>
      <c r="C36" s="123"/>
      <c r="D36" s="123"/>
      <c r="E36" s="123"/>
      <c r="F36" s="123"/>
      <c r="G36" s="123"/>
      <c r="H36" s="123"/>
      <c r="I36" s="123"/>
      <c r="J36" s="123"/>
      <c r="K36" s="123"/>
      <c r="L36" s="123"/>
      <c r="M36" s="123"/>
      <c r="N36" s="123"/>
      <c r="O36" s="124"/>
      <c r="P36" s="4"/>
      <c r="Q36" s="4"/>
      <c r="R36" s="4"/>
      <c r="S36" s="4"/>
      <c r="T36" s="4"/>
      <c r="U36" s="4"/>
      <c r="V36" s="4"/>
      <c r="W36" s="4"/>
      <c r="X36" s="4"/>
      <c r="Y36" s="4"/>
      <c r="Z36" s="4"/>
      <c r="AA36" s="4"/>
      <c r="AB36" s="4"/>
    </row>
    <row r="37" spans="1:28" ht="27" customHeight="1">
      <c r="A37" s="24"/>
      <c r="B37" s="24"/>
      <c r="C37" s="24"/>
      <c r="D37" s="24"/>
      <c r="E37" s="24"/>
      <c r="F37" s="24"/>
      <c r="G37" s="27"/>
      <c r="H37" s="27"/>
      <c r="I37" s="27"/>
      <c r="J37" s="27"/>
      <c r="K37" s="27"/>
      <c r="L37" s="27"/>
      <c r="M37" s="27"/>
      <c r="N37" s="27"/>
      <c r="O37" s="27"/>
      <c r="P37" s="4"/>
      <c r="Q37" s="4"/>
      <c r="R37" s="4"/>
      <c r="S37" s="4"/>
      <c r="T37" s="4"/>
      <c r="U37" s="4"/>
      <c r="V37" s="4"/>
      <c r="W37" s="4"/>
      <c r="X37" s="4"/>
      <c r="Y37" s="4"/>
      <c r="Z37" s="4"/>
      <c r="AA37" s="4"/>
      <c r="AB37" s="4"/>
    </row>
    <row r="38" spans="1:28" ht="32.25" customHeight="1">
      <c r="A38" s="119" t="s">
        <v>100</v>
      </c>
      <c r="B38" s="120"/>
      <c r="C38" s="120"/>
      <c r="D38" s="120"/>
      <c r="E38" s="120"/>
      <c r="F38" s="120"/>
      <c r="G38" s="120"/>
      <c r="H38" s="120"/>
      <c r="I38" s="120"/>
      <c r="J38" s="120"/>
      <c r="K38" s="120"/>
      <c r="L38" s="120"/>
      <c r="M38" s="120"/>
      <c r="N38" s="120"/>
      <c r="O38" s="121"/>
      <c r="P38" s="4"/>
      <c r="Q38" s="4"/>
      <c r="R38" s="4"/>
      <c r="S38" s="4"/>
      <c r="T38" s="4"/>
      <c r="U38" s="4"/>
      <c r="V38" s="4"/>
      <c r="W38" s="4"/>
      <c r="X38" s="4"/>
      <c r="Y38" s="4"/>
      <c r="Z38" s="4"/>
      <c r="AA38" s="4"/>
      <c r="AB38" s="4"/>
    </row>
    <row r="39" spans="1:28" ht="90" customHeight="1">
      <c r="A39" s="122"/>
      <c r="B39" s="123"/>
      <c r="C39" s="123"/>
      <c r="D39" s="123"/>
      <c r="E39" s="123"/>
      <c r="F39" s="123"/>
      <c r="G39" s="123"/>
      <c r="H39" s="123"/>
      <c r="I39" s="123"/>
      <c r="J39" s="123"/>
      <c r="K39" s="123"/>
      <c r="L39" s="123"/>
      <c r="M39" s="123"/>
      <c r="N39" s="123"/>
      <c r="O39" s="124"/>
      <c r="P39" s="4"/>
      <c r="Q39" s="4"/>
      <c r="R39" s="4"/>
      <c r="S39" s="4"/>
      <c r="T39" s="4"/>
      <c r="U39" s="4"/>
      <c r="V39" s="4"/>
      <c r="W39" s="4"/>
      <c r="X39" s="4"/>
      <c r="Y39" s="4"/>
      <c r="Z39" s="4"/>
      <c r="AA39" s="4"/>
      <c r="AB39" s="4"/>
    </row>
    <row r="40" spans="1:28" ht="27" customHeight="1">
      <c r="A40" s="125"/>
      <c r="B40" s="126"/>
      <c r="C40" s="126"/>
      <c r="D40" s="126"/>
      <c r="E40" s="126"/>
      <c r="F40" s="126"/>
      <c r="G40" s="125"/>
      <c r="H40" s="126"/>
      <c r="I40" s="126"/>
      <c r="J40" s="126"/>
      <c r="K40" s="125"/>
      <c r="L40" s="126"/>
      <c r="M40" s="126"/>
      <c r="N40" s="126"/>
      <c r="O40" s="126"/>
      <c r="P40" s="4"/>
      <c r="Q40" s="4"/>
      <c r="R40" s="4"/>
      <c r="S40" s="4"/>
      <c r="T40" s="4"/>
      <c r="U40" s="4"/>
      <c r="V40" s="4"/>
      <c r="W40" s="4"/>
      <c r="X40" s="4"/>
      <c r="Y40" s="4"/>
      <c r="Z40" s="4"/>
      <c r="AA40" s="4"/>
      <c r="AB40" s="4"/>
    </row>
    <row r="41" spans="1:28" ht="27" customHeight="1">
      <c r="A41" s="119" t="s">
        <v>101</v>
      </c>
      <c r="B41" s="120"/>
      <c r="C41" s="120"/>
      <c r="D41" s="120"/>
      <c r="E41" s="120"/>
      <c r="F41" s="120"/>
      <c r="G41" s="120"/>
      <c r="H41" s="120"/>
      <c r="I41" s="120"/>
      <c r="J41" s="120"/>
      <c r="K41" s="120"/>
      <c r="L41" s="120"/>
      <c r="M41" s="120"/>
      <c r="N41" s="120"/>
      <c r="O41" s="121"/>
      <c r="P41" s="4"/>
      <c r="Q41" s="4"/>
      <c r="R41" s="4"/>
      <c r="S41" s="4"/>
      <c r="T41" s="4"/>
      <c r="U41" s="4"/>
      <c r="V41" s="4"/>
      <c r="W41" s="4"/>
      <c r="X41" s="4"/>
      <c r="Y41" s="4"/>
      <c r="Z41" s="4"/>
      <c r="AA41" s="4"/>
      <c r="AB41" s="4"/>
    </row>
    <row r="42" spans="1:28" ht="23.25" customHeight="1">
      <c r="A42" s="135" t="s">
        <v>102</v>
      </c>
      <c r="B42" s="134"/>
      <c r="C42" s="134"/>
      <c r="D42" s="136"/>
      <c r="E42" s="137" t="s">
        <v>103</v>
      </c>
      <c r="F42" s="134"/>
      <c r="G42" s="134"/>
      <c r="H42" s="134"/>
      <c r="I42" s="134"/>
      <c r="J42" s="138"/>
      <c r="K42" s="137" t="s">
        <v>105</v>
      </c>
      <c r="L42" s="134"/>
      <c r="M42" s="134"/>
      <c r="N42" s="134"/>
      <c r="O42" s="132"/>
      <c r="P42" s="4"/>
      <c r="Q42" s="4"/>
      <c r="R42" s="4"/>
      <c r="S42" s="4"/>
      <c r="T42" s="4"/>
      <c r="U42" s="4"/>
      <c r="V42" s="4"/>
      <c r="W42" s="4"/>
      <c r="X42" s="4"/>
      <c r="Y42" s="4"/>
      <c r="Z42" s="4"/>
      <c r="AA42" s="4"/>
      <c r="AB42" s="4"/>
    </row>
    <row r="43" spans="1:28" ht="14.25" customHeight="1">
      <c r="A43" s="139"/>
      <c r="B43" s="140"/>
      <c r="C43" s="140"/>
      <c r="D43" s="141"/>
      <c r="E43" s="142"/>
      <c r="F43" s="140"/>
      <c r="G43" s="140"/>
      <c r="H43" s="140"/>
      <c r="I43" s="140"/>
      <c r="J43" s="143"/>
      <c r="K43" s="147"/>
      <c r="L43" s="140"/>
      <c r="M43" s="140"/>
      <c r="N43" s="140"/>
      <c r="O43" s="148"/>
      <c r="P43" s="4"/>
      <c r="Q43" s="4"/>
      <c r="R43" s="4"/>
      <c r="S43" s="4"/>
      <c r="T43" s="4"/>
      <c r="U43" s="4"/>
      <c r="V43" s="4"/>
      <c r="W43" s="4"/>
      <c r="X43" s="4"/>
      <c r="Y43" s="4"/>
      <c r="Z43" s="4"/>
      <c r="AA43" s="4"/>
      <c r="AB43" s="4"/>
    </row>
    <row r="44" spans="1:28" ht="14.25" customHeight="1">
      <c r="A44" s="149"/>
      <c r="B44" s="140"/>
      <c r="C44" s="140"/>
      <c r="D44" s="143"/>
      <c r="E44" s="142"/>
      <c r="F44" s="140"/>
      <c r="G44" s="140"/>
      <c r="H44" s="140"/>
      <c r="I44" s="140"/>
      <c r="J44" s="143"/>
      <c r="K44" s="147"/>
      <c r="L44" s="140"/>
      <c r="M44" s="140"/>
      <c r="N44" s="140"/>
      <c r="O44" s="148"/>
    </row>
    <row r="45" spans="1:28" ht="14.25" customHeight="1">
      <c r="A45" s="149"/>
      <c r="B45" s="140"/>
      <c r="C45" s="140"/>
      <c r="D45" s="143"/>
      <c r="E45" s="142"/>
      <c r="F45" s="140"/>
      <c r="G45" s="140"/>
      <c r="H45" s="140"/>
      <c r="I45" s="140"/>
      <c r="J45" s="143"/>
      <c r="K45" s="147"/>
      <c r="L45" s="140"/>
      <c r="M45" s="140"/>
      <c r="N45" s="140"/>
      <c r="O45" s="148"/>
    </row>
    <row r="46" spans="1:28" ht="14.25" customHeight="1">
      <c r="A46" s="149"/>
      <c r="B46" s="140"/>
      <c r="C46" s="140"/>
      <c r="D46" s="143"/>
      <c r="E46" s="142"/>
      <c r="F46" s="140"/>
      <c r="G46" s="140"/>
      <c r="H46" s="140"/>
      <c r="I46" s="140"/>
      <c r="J46" s="143"/>
      <c r="K46" s="147"/>
      <c r="L46" s="140"/>
      <c r="M46" s="140"/>
      <c r="N46" s="140"/>
      <c r="O46" s="148"/>
    </row>
    <row r="47" spans="1:28" ht="14.25" customHeight="1">
      <c r="A47" s="150"/>
      <c r="B47" s="151"/>
      <c r="C47" s="151"/>
      <c r="D47" s="152"/>
      <c r="E47" s="153"/>
      <c r="F47" s="151"/>
      <c r="G47" s="151"/>
      <c r="H47" s="151"/>
      <c r="I47" s="151"/>
      <c r="J47" s="152"/>
      <c r="K47" s="154"/>
      <c r="L47" s="151"/>
      <c r="M47" s="151"/>
      <c r="N47" s="151"/>
      <c r="O47" s="155"/>
      <c r="S47" s="4"/>
      <c r="T47" s="4"/>
      <c r="U47" s="4"/>
    </row>
    <row r="48" spans="1:28" ht="27" customHeight="1">
      <c r="A48" s="27"/>
      <c r="B48" s="27"/>
      <c r="C48" s="27"/>
      <c r="D48" s="27"/>
      <c r="E48" s="27"/>
      <c r="F48" s="27"/>
      <c r="G48" s="27"/>
      <c r="H48" s="27"/>
      <c r="I48" s="27"/>
      <c r="J48" s="27"/>
      <c r="K48" s="27"/>
      <c r="L48" s="27"/>
      <c r="M48" s="27"/>
      <c r="N48" s="27"/>
      <c r="O48" s="27"/>
      <c r="P48" s="4"/>
      <c r="Q48" s="144" t="s">
        <v>109</v>
      </c>
      <c r="R48" s="145"/>
      <c r="S48" s="146"/>
      <c r="T48" s="145"/>
      <c r="U48" s="4"/>
      <c r="V48" s="4"/>
      <c r="W48" s="4"/>
      <c r="X48" s="4"/>
      <c r="Y48" s="4"/>
      <c r="Z48" s="4"/>
      <c r="AA48" s="4"/>
      <c r="AB48" s="4"/>
    </row>
    <row r="49" spans="1:28"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26.25" customHeight="1">
      <c r="A50" s="127"/>
      <c r="B50" s="163" t="s">
        <v>115</v>
      </c>
      <c r="C50" s="164"/>
      <c r="D50" s="164"/>
      <c r="E50" s="165"/>
      <c r="F50" s="129" t="s">
        <v>117</v>
      </c>
      <c r="G50" s="170" t="s">
        <v>118</v>
      </c>
      <c r="H50" s="171"/>
      <c r="I50" s="129" t="s">
        <v>120</v>
      </c>
      <c r="J50" s="129" t="s">
        <v>121</v>
      </c>
      <c r="K50" s="129" t="s">
        <v>122</v>
      </c>
      <c r="L50" s="156" t="s">
        <v>123</v>
      </c>
      <c r="M50" s="138"/>
      <c r="N50" s="129" t="s">
        <v>125</v>
      </c>
      <c r="O50" s="157" t="s">
        <v>127</v>
      </c>
      <c r="P50" s="36"/>
      <c r="Q50" s="127" t="s">
        <v>129</v>
      </c>
      <c r="R50" s="129" t="s">
        <v>131</v>
      </c>
      <c r="S50" s="129" t="s">
        <v>132</v>
      </c>
      <c r="T50" s="129" t="s">
        <v>133</v>
      </c>
      <c r="U50" s="131" t="s">
        <v>134</v>
      </c>
      <c r="V50" s="132"/>
      <c r="W50" s="36"/>
      <c r="X50" s="133" t="s">
        <v>136</v>
      </c>
      <c r="Y50" s="134"/>
      <c r="Z50" s="134"/>
      <c r="AA50" s="134"/>
      <c r="AB50" s="132"/>
    </row>
    <row r="51" spans="1:28" ht="30" customHeight="1">
      <c r="A51" s="162"/>
      <c r="B51" s="166"/>
      <c r="C51" s="167"/>
      <c r="D51" s="167"/>
      <c r="E51" s="168"/>
      <c r="F51" s="169"/>
      <c r="G51" s="37" t="s">
        <v>137</v>
      </c>
      <c r="H51" s="40" t="s">
        <v>139</v>
      </c>
      <c r="I51" s="169"/>
      <c r="J51" s="169"/>
      <c r="K51" s="169"/>
      <c r="L51" s="42" t="s">
        <v>142</v>
      </c>
      <c r="M51" s="42" t="s">
        <v>144</v>
      </c>
      <c r="N51" s="130"/>
      <c r="O51" s="158"/>
      <c r="P51" s="36"/>
      <c r="Q51" s="128"/>
      <c r="R51" s="130"/>
      <c r="S51" s="130"/>
      <c r="T51" s="130"/>
      <c r="U51" s="42" t="s">
        <v>142</v>
      </c>
      <c r="V51" s="43" t="s">
        <v>144</v>
      </c>
      <c r="W51" s="36"/>
      <c r="X51" s="44" t="s">
        <v>137</v>
      </c>
      <c r="Y51" s="45" t="s">
        <v>139</v>
      </c>
      <c r="Z51" s="45" t="s">
        <v>145</v>
      </c>
      <c r="AA51" s="45" t="s">
        <v>146</v>
      </c>
      <c r="AB51" s="46" t="s">
        <v>147</v>
      </c>
    </row>
    <row r="52" spans="1:28" ht="14.25" customHeight="1">
      <c r="A52" s="52">
        <v>1</v>
      </c>
      <c r="B52" s="53" t="s">
        <v>153</v>
      </c>
      <c r="C52" s="54"/>
      <c r="D52" s="54"/>
      <c r="E52" s="54"/>
      <c r="F52" s="55"/>
      <c r="G52" s="56">
        <v>5000</v>
      </c>
      <c r="H52" s="57" t="s">
        <v>155</v>
      </c>
      <c r="I52" s="58">
        <v>0.2</v>
      </c>
      <c r="J52" s="59">
        <v>43936</v>
      </c>
      <c r="K52" s="59">
        <v>43952</v>
      </c>
      <c r="L52" s="61">
        <v>1</v>
      </c>
      <c r="M52" s="62">
        <v>20</v>
      </c>
      <c r="N52" s="65"/>
      <c r="O52" s="66"/>
      <c r="P52" s="4"/>
      <c r="Q52" s="68"/>
      <c r="R52" s="69"/>
      <c r="S52" s="70"/>
      <c r="T52" s="71"/>
      <c r="U52" s="72"/>
      <c r="V52" s="73"/>
      <c r="W52" s="4"/>
      <c r="X52" s="74"/>
      <c r="Y52" s="75"/>
      <c r="Z52" s="78"/>
      <c r="AA52" s="75"/>
      <c r="AB52" s="81"/>
    </row>
    <row r="53" spans="1:28" ht="14.25" customHeight="1">
      <c r="A53" s="84">
        <v>2</v>
      </c>
      <c r="B53" s="203" t="s">
        <v>148</v>
      </c>
      <c r="C53" s="140"/>
      <c r="D53" s="140"/>
      <c r="E53" s="143"/>
      <c r="F53" s="89" t="s">
        <v>154</v>
      </c>
      <c r="G53" s="92">
        <v>10000</v>
      </c>
      <c r="H53" s="57" t="s">
        <v>156</v>
      </c>
      <c r="I53" s="96">
        <v>0.15</v>
      </c>
      <c r="J53" s="80">
        <v>43958</v>
      </c>
      <c r="K53" s="80">
        <v>43960</v>
      </c>
      <c r="L53" s="61">
        <v>1</v>
      </c>
      <c r="M53" s="62">
        <v>15</v>
      </c>
      <c r="N53" s="98" t="s">
        <v>157</v>
      </c>
      <c r="O53" s="85"/>
      <c r="P53" s="4"/>
      <c r="Q53" s="87">
        <f t="shared" ref="Q53:Q58" si="0">A53</f>
        <v>2</v>
      </c>
      <c r="R53" s="88"/>
      <c r="S53" s="94"/>
      <c r="T53" s="91"/>
      <c r="U53" s="72"/>
      <c r="V53" s="73"/>
      <c r="W53" s="4"/>
      <c r="X53" s="74">
        <f t="shared" ref="X53:Y53" si="1">G53</f>
        <v>10000</v>
      </c>
      <c r="Y53" s="93" t="str">
        <f t="shared" si="1"/>
        <v>facilitators fees+consultant fees+ food and refreshment+ documentation+hall rent  + transportation oif participants from outside Khartoum+ accommodation for participants</v>
      </c>
      <c r="Z53" s="95"/>
      <c r="AA53" s="93"/>
      <c r="AB53" s="97"/>
    </row>
    <row r="54" spans="1:28" ht="14.25" customHeight="1">
      <c r="A54" s="84">
        <v>3</v>
      </c>
      <c r="B54" s="203" t="s">
        <v>158</v>
      </c>
      <c r="C54" s="140"/>
      <c r="D54" s="140"/>
      <c r="E54" s="143"/>
      <c r="F54" s="89" t="s">
        <v>154</v>
      </c>
      <c r="G54" s="92">
        <v>15000</v>
      </c>
      <c r="H54" s="57" t="s">
        <v>156</v>
      </c>
      <c r="I54" s="96">
        <v>0.2</v>
      </c>
      <c r="J54" s="80">
        <v>43963</v>
      </c>
      <c r="K54" s="80">
        <v>43969</v>
      </c>
      <c r="L54" s="61">
        <v>1</v>
      </c>
      <c r="M54" s="62">
        <v>20</v>
      </c>
      <c r="N54" s="98" t="s">
        <v>157</v>
      </c>
      <c r="O54" s="85"/>
      <c r="P54" s="4"/>
      <c r="Q54" s="87">
        <f t="shared" si="0"/>
        <v>3</v>
      </c>
      <c r="R54" s="88"/>
      <c r="S54" s="94"/>
      <c r="T54" s="91"/>
      <c r="U54" s="72"/>
      <c r="V54" s="73"/>
      <c r="W54" s="4"/>
      <c r="X54" s="74">
        <f t="shared" ref="X54:Y54" si="2">G54</f>
        <v>15000</v>
      </c>
      <c r="Y54" s="93" t="str">
        <f t="shared" si="2"/>
        <v>facilitators fees+consultant fees+ food and refreshment+ documentation+hall rent  + transportation oif participants from outside Khartoum+ accommodation for participants</v>
      </c>
      <c r="Z54" s="95"/>
      <c r="AA54" s="93"/>
      <c r="AB54" s="97"/>
    </row>
    <row r="55" spans="1:28" ht="14.25" customHeight="1">
      <c r="A55" s="84">
        <v>4</v>
      </c>
      <c r="B55" s="203" t="s">
        <v>161</v>
      </c>
      <c r="C55" s="140"/>
      <c r="D55" s="140"/>
      <c r="E55" s="143"/>
      <c r="F55" s="89" t="s">
        <v>154</v>
      </c>
      <c r="G55" s="92">
        <v>40000</v>
      </c>
      <c r="H55" s="57" t="s">
        <v>162</v>
      </c>
      <c r="I55" s="96">
        <v>0.3</v>
      </c>
      <c r="J55" s="99">
        <v>43983</v>
      </c>
      <c r="K55" s="101">
        <v>44165</v>
      </c>
      <c r="L55" s="61">
        <v>1</v>
      </c>
      <c r="M55" s="62">
        <v>30</v>
      </c>
      <c r="N55" s="98" t="s">
        <v>165</v>
      </c>
      <c r="O55" s="85"/>
      <c r="P55" s="4"/>
      <c r="Q55" s="87">
        <f t="shared" si="0"/>
        <v>4</v>
      </c>
      <c r="R55" s="88"/>
      <c r="S55" s="94"/>
      <c r="T55" s="91"/>
      <c r="U55" s="72"/>
      <c r="V55" s="73"/>
      <c r="W55" s="4"/>
      <c r="X55" s="74">
        <f t="shared" ref="X55:Y55" si="3">G55</f>
        <v>40000</v>
      </c>
      <c r="Y55" s="93" t="str">
        <f t="shared" si="3"/>
        <v xml:space="preserve">production of content + distribution of content+ salaries for the campaign  organizers+ </v>
      </c>
      <c r="Z55" s="95"/>
      <c r="AA55" s="93"/>
      <c r="AB55" s="97"/>
    </row>
    <row r="56" spans="1:28" ht="14.25" customHeight="1">
      <c r="A56" s="84">
        <v>5</v>
      </c>
      <c r="B56" s="203" t="s">
        <v>167</v>
      </c>
      <c r="C56" s="140"/>
      <c r="D56" s="140"/>
      <c r="E56" s="143"/>
      <c r="F56" s="89" t="s">
        <v>154</v>
      </c>
      <c r="G56" s="92">
        <v>7000</v>
      </c>
      <c r="H56" s="57" t="s">
        <v>156</v>
      </c>
      <c r="I56" s="96">
        <v>0.15</v>
      </c>
      <c r="J56" s="99">
        <v>44175</v>
      </c>
      <c r="K56" s="99">
        <v>44176</v>
      </c>
      <c r="L56" s="61">
        <v>1</v>
      </c>
      <c r="M56" s="62">
        <v>15</v>
      </c>
      <c r="N56" s="98" t="s">
        <v>157</v>
      </c>
      <c r="O56" s="85"/>
      <c r="P56" s="4"/>
      <c r="Q56" s="87">
        <f t="shared" si="0"/>
        <v>5</v>
      </c>
      <c r="R56" s="88"/>
      <c r="S56" s="94"/>
      <c r="T56" s="91"/>
      <c r="U56" s="72"/>
      <c r="V56" s="73"/>
      <c r="W56" s="4"/>
      <c r="X56" s="74">
        <f t="shared" ref="X56:Y56" si="4">G56</f>
        <v>7000</v>
      </c>
      <c r="Y56" s="93" t="str">
        <f t="shared" si="4"/>
        <v>facilitators fees+consultant fees+ food and refreshment+ documentation+hall rent  + transportation oif participants from outside Khartoum+ accommodation for participants</v>
      </c>
      <c r="Z56" s="95"/>
      <c r="AA56" s="93"/>
      <c r="AB56" s="97"/>
    </row>
    <row r="57" spans="1:28" ht="14.25" customHeight="1">
      <c r="A57" s="84">
        <v>6</v>
      </c>
      <c r="B57" s="204"/>
      <c r="C57" s="140"/>
      <c r="D57" s="140"/>
      <c r="E57" s="143"/>
      <c r="F57" s="63"/>
      <c r="G57" s="104"/>
      <c r="H57" s="103"/>
      <c r="I57" s="105"/>
      <c r="J57" s="77"/>
      <c r="K57" s="77"/>
      <c r="L57" s="79"/>
      <c r="M57" s="91"/>
      <c r="N57" s="83"/>
      <c r="O57" s="85"/>
      <c r="P57" s="4"/>
      <c r="Q57" s="87">
        <f t="shared" si="0"/>
        <v>6</v>
      </c>
      <c r="R57" s="88"/>
      <c r="S57" s="94"/>
      <c r="T57" s="91"/>
      <c r="U57" s="72"/>
      <c r="V57" s="73"/>
      <c r="W57" s="4"/>
      <c r="X57" s="74">
        <f t="shared" ref="X57:Y57" si="5">G57</f>
        <v>0</v>
      </c>
      <c r="Y57" s="93">
        <f t="shared" si="5"/>
        <v>0</v>
      </c>
      <c r="Z57" s="95"/>
      <c r="AA57" s="93"/>
      <c r="AB57" s="97"/>
    </row>
    <row r="58" spans="1:28" ht="14.25" customHeight="1">
      <c r="A58" s="47">
        <v>6</v>
      </c>
      <c r="B58" s="204"/>
      <c r="C58" s="140"/>
      <c r="D58" s="140"/>
      <c r="E58" s="143"/>
      <c r="F58" s="63"/>
      <c r="G58" s="104"/>
      <c r="H58" s="103"/>
      <c r="I58" s="105"/>
      <c r="J58" s="77"/>
      <c r="K58" s="77"/>
      <c r="L58" s="79"/>
      <c r="M58" s="91"/>
      <c r="N58" s="83"/>
      <c r="O58" s="85"/>
      <c r="P58" s="4"/>
      <c r="Q58" s="87">
        <f t="shared" si="0"/>
        <v>6</v>
      </c>
      <c r="R58" s="88">
        <f>K58-J58</f>
        <v>0</v>
      </c>
      <c r="S58" s="94"/>
      <c r="T58" s="91"/>
      <c r="U58" s="72"/>
      <c r="V58" s="73"/>
      <c r="W58" s="4"/>
      <c r="X58" s="74">
        <f t="shared" ref="X58:Y58" si="6">G58</f>
        <v>0</v>
      </c>
      <c r="Y58" s="93">
        <f t="shared" si="6"/>
        <v>0</v>
      </c>
      <c r="Z58" s="95"/>
      <c r="AA58" s="93"/>
      <c r="AB58" s="97"/>
    </row>
    <row r="59" spans="1:28" ht="28.5" customHeight="1">
      <c r="A59" s="106"/>
      <c r="B59" s="205" t="s">
        <v>171</v>
      </c>
      <c r="C59" s="160"/>
      <c r="D59" s="160"/>
      <c r="E59" s="160"/>
      <c r="F59" s="161"/>
      <c r="G59" s="107">
        <f t="shared" ref="G59:I59" si="7">SUM(G53:G58)</f>
        <v>72000</v>
      </c>
      <c r="H59" s="107">
        <f t="shared" si="7"/>
        <v>0</v>
      </c>
      <c r="I59" s="109">
        <f t="shared" si="7"/>
        <v>0.79999999999999993</v>
      </c>
      <c r="J59" s="200" t="s">
        <v>173</v>
      </c>
      <c r="K59" s="160"/>
      <c r="L59" s="161"/>
      <c r="M59" s="110">
        <f>SUM(M53:M58)</f>
        <v>80</v>
      </c>
      <c r="N59" s="4"/>
      <c r="O59" s="4"/>
      <c r="P59" s="106"/>
      <c r="Q59" s="106"/>
      <c r="R59" s="111">
        <f>SUM(R53:R58)</f>
        <v>0</v>
      </c>
      <c r="S59" s="159" t="s">
        <v>174</v>
      </c>
      <c r="T59" s="160"/>
      <c r="U59" s="161"/>
      <c r="V59" s="112">
        <f>SUM(V53:V58)/100</f>
        <v>0</v>
      </c>
      <c r="W59" s="106"/>
      <c r="X59" s="113">
        <f t="shared" ref="X59:Y59" si="8">SUM(X53:X58)</f>
        <v>72000</v>
      </c>
      <c r="Y59" s="107">
        <f t="shared" si="8"/>
        <v>0</v>
      </c>
      <c r="Z59" s="114"/>
      <c r="AA59" s="107"/>
      <c r="AB59" s="115"/>
    </row>
    <row r="60" spans="1:28"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4.25" customHeight="1">
      <c r="A61" s="4"/>
      <c r="B61" s="4"/>
      <c r="C61" s="4"/>
      <c r="D61" s="4"/>
      <c r="E61" s="4"/>
      <c r="F61" s="4"/>
      <c r="G61" s="4"/>
      <c r="H61" s="4"/>
      <c r="I61" s="4"/>
      <c r="J61" s="201" t="s">
        <v>176</v>
      </c>
      <c r="K61" s="160"/>
      <c r="L61" s="202"/>
      <c r="M61" s="116"/>
      <c r="N61" s="4"/>
      <c r="O61" s="4"/>
      <c r="P61" s="4"/>
      <c r="Q61" s="4"/>
      <c r="R61" s="4"/>
      <c r="S61" s="4"/>
      <c r="T61" s="4"/>
      <c r="U61" s="4"/>
      <c r="V61" s="4"/>
      <c r="W61" s="4"/>
      <c r="X61" s="4"/>
      <c r="Y61" s="4"/>
      <c r="Z61" s="4"/>
      <c r="AA61" s="4"/>
      <c r="AB61" s="4"/>
    </row>
    <row r="62" spans="1:28" ht="14.25" customHeight="1">
      <c r="A62" s="4"/>
      <c r="B62" s="4"/>
      <c r="C62" s="4"/>
      <c r="D62" s="4"/>
      <c r="E62" s="4"/>
      <c r="F62" s="4"/>
      <c r="G62" s="4"/>
      <c r="H62" s="4"/>
      <c r="I62" s="118"/>
      <c r="J62" s="4"/>
      <c r="K62" s="4"/>
      <c r="L62" s="4"/>
      <c r="M62" s="4"/>
      <c r="N62" s="4"/>
      <c r="O62" s="4"/>
      <c r="P62" s="4"/>
      <c r="Q62" s="4"/>
      <c r="R62" s="4"/>
      <c r="S62" s="4"/>
      <c r="T62" s="4"/>
      <c r="U62" s="4"/>
      <c r="V62" s="4"/>
      <c r="W62" s="4"/>
      <c r="X62" s="4"/>
      <c r="Y62" s="4"/>
      <c r="Z62" s="4"/>
      <c r="AA62" s="4"/>
      <c r="AB62" s="4"/>
    </row>
    <row r="63" spans="1:28"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4.25" customHeight="1">
      <c r="H64" s="4"/>
    </row>
    <row r="65" spans="8:8" ht="14.25" customHeight="1">
      <c r="H65" s="4"/>
    </row>
    <row r="66" spans="8:8" ht="14.25" customHeight="1">
      <c r="H66" s="4"/>
    </row>
    <row r="67" spans="8:8" ht="14.25" customHeight="1">
      <c r="H67" s="4"/>
    </row>
    <row r="68" spans="8:8" ht="14.25" customHeight="1">
      <c r="H68" s="4"/>
    </row>
    <row r="69" spans="8:8" ht="14.25" customHeight="1">
      <c r="H69" s="4"/>
    </row>
    <row r="70" spans="8:8" ht="14.25" customHeight="1">
      <c r="H70" s="4"/>
    </row>
    <row r="71" spans="8:8" ht="14.25" customHeight="1">
      <c r="H71" s="4"/>
    </row>
    <row r="72" spans="8:8" ht="14.25" customHeight="1">
      <c r="H72" s="4"/>
    </row>
    <row r="73" spans="8:8" ht="14.25" customHeight="1">
      <c r="H73" s="4"/>
    </row>
    <row r="74" spans="8:8" ht="14.25" customHeight="1">
      <c r="H74" s="4"/>
    </row>
    <row r="75" spans="8:8" ht="14.25" customHeight="1">
      <c r="H75" s="4"/>
    </row>
    <row r="76" spans="8:8" ht="14.25" customHeight="1">
      <c r="H76" s="4"/>
    </row>
    <row r="77" spans="8:8" ht="14.25" customHeight="1">
      <c r="H77" s="4"/>
    </row>
    <row r="78" spans="8:8" ht="14.25" customHeight="1">
      <c r="H78" s="4"/>
    </row>
    <row r="79" spans="8:8" ht="14.25" customHeight="1">
      <c r="H79" s="4"/>
    </row>
    <row r="80" spans="8:8" ht="14.25" customHeight="1">
      <c r="H80" s="4"/>
    </row>
    <row r="81" spans="8:8" ht="14.25" customHeight="1">
      <c r="H81" s="4"/>
    </row>
    <row r="82" spans="8:8" ht="14.25" customHeight="1">
      <c r="H82" s="4"/>
    </row>
    <row r="83" spans="8:8" ht="14.25" customHeight="1">
      <c r="H83" s="4"/>
    </row>
    <row r="84" spans="8:8" ht="14.25" customHeight="1">
      <c r="H84" s="4"/>
    </row>
    <row r="85" spans="8:8" ht="14.25" customHeight="1">
      <c r="H85" s="4"/>
    </row>
    <row r="86" spans="8:8" ht="14.25" customHeight="1">
      <c r="H86" s="4"/>
    </row>
    <row r="87" spans="8:8" ht="14.25" customHeight="1">
      <c r="H87" s="4"/>
    </row>
    <row r="88" spans="8:8" ht="14.25" customHeight="1">
      <c r="H88" s="4"/>
    </row>
    <row r="89" spans="8:8" ht="14.25" customHeight="1">
      <c r="H89" s="4"/>
    </row>
    <row r="90" spans="8:8" ht="14.25" customHeight="1">
      <c r="H90" s="4"/>
    </row>
    <row r="91" spans="8:8" ht="14.25" customHeight="1">
      <c r="H91" s="4"/>
    </row>
    <row r="92" spans="8:8" ht="14.25" customHeight="1">
      <c r="H92" s="4"/>
    </row>
    <row r="93" spans="8:8" ht="14.25" customHeight="1">
      <c r="H93" s="4"/>
    </row>
    <row r="94" spans="8:8" ht="14.25" customHeight="1">
      <c r="H94" s="4"/>
    </row>
    <row r="95" spans="8:8" ht="14.25" customHeight="1">
      <c r="H95" s="4"/>
    </row>
    <row r="96" spans="8:8" ht="14.25" customHeight="1">
      <c r="H96" s="4"/>
    </row>
    <row r="97" spans="8:8" ht="14.25" customHeight="1">
      <c r="H97" s="4"/>
    </row>
    <row r="98" spans="8:8" ht="14.25" customHeight="1">
      <c r="H98" s="4"/>
    </row>
    <row r="99" spans="8:8" ht="14.25" customHeight="1">
      <c r="H99" s="4"/>
    </row>
    <row r="100" spans="8:8" ht="14.25" customHeight="1">
      <c r="H100" s="4"/>
    </row>
    <row r="101" spans="8:8" ht="14.25" customHeight="1">
      <c r="H101" s="4"/>
    </row>
    <row r="102" spans="8:8" ht="14.25" customHeight="1">
      <c r="H102" s="4"/>
    </row>
    <row r="103" spans="8:8" ht="14.25" customHeight="1">
      <c r="H103" s="4"/>
    </row>
    <row r="104" spans="8:8" ht="14.25" customHeight="1">
      <c r="H104" s="4"/>
    </row>
    <row r="105" spans="8:8" ht="14.25" customHeight="1">
      <c r="H105" s="4"/>
    </row>
    <row r="106" spans="8:8" ht="14.25" customHeight="1">
      <c r="H106" s="4"/>
    </row>
    <row r="107" spans="8:8" ht="14.25" customHeight="1">
      <c r="H107" s="4"/>
    </row>
    <row r="108" spans="8:8" ht="14.25" customHeight="1">
      <c r="H108" s="4"/>
    </row>
    <row r="109" spans="8:8" ht="14.25" customHeight="1">
      <c r="H109" s="4"/>
    </row>
    <row r="110" spans="8:8" ht="14.25" customHeight="1">
      <c r="H110" s="4"/>
    </row>
    <row r="111" spans="8:8" ht="14.25" customHeight="1">
      <c r="H111" s="4"/>
    </row>
    <row r="112" spans="8:8" ht="14.25" customHeight="1">
      <c r="H112" s="4"/>
    </row>
    <row r="113" spans="8:8" ht="14.25" customHeight="1">
      <c r="H113" s="4"/>
    </row>
    <row r="114" spans="8:8" ht="14.25" customHeight="1">
      <c r="H114" s="4"/>
    </row>
    <row r="115" spans="8:8" ht="14.25" customHeight="1">
      <c r="H115" s="4"/>
    </row>
    <row r="116" spans="8:8" ht="14.25" customHeight="1">
      <c r="H116" s="4"/>
    </row>
    <row r="117" spans="8:8" ht="14.25" customHeight="1">
      <c r="H117" s="4"/>
    </row>
    <row r="118" spans="8:8" ht="14.25" customHeight="1">
      <c r="H118" s="4"/>
    </row>
    <row r="119" spans="8:8" ht="14.25" customHeight="1">
      <c r="H119" s="4"/>
    </row>
    <row r="120" spans="8:8" ht="14.25" customHeight="1">
      <c r="H120" s="4"/>
    </row>
    <row r="121" spans="8:8" ht="14.25" customHeight="1">
      <c r="H121" s="4"/>
    </row>
    <row r="122" spans="8:8" ht="14.25" customHeight="1">
      <c r="H122" s="4"/>
    </row>
    <row r="123" spans="8:8" ht="14.25" customHeight="1">
      <c r="H123" s="4"/>
    </row>
    <row r="124" spans="8:8" ht="14.25" customHeight="1">
      <c r="H124" s="4"/>
    </row>
    <row r="125" spans="8:8" ht="14.25" customHeight="1">
      <c r="H125" s="4"/>
    </row>
    <row r="126" spans="8:8" ht="14.25" customHeight="1">
      <c r="H126" s="4"/>
    </row>
    <row r="127" spans="8:8" ht="14.25" customHeight="1">
      <c r="H127" s="4"/>
    </row>
    <row r="128" spans="8:8" ht="14.25" customHeight="1">
      <c r="H128" s="4"/>
    </row>
    <row r="129" spans="8:8" ht="14.25" customHeight="1">
      <c r="H129" s="4"/>
    </row>
    <row r="130" spans="8:8" ht="14.25" customHeight="1">
      <c r="H130" s="4"/>
    </row>
    <row r="131" spans="8:8" ht="14.25" customHeight="1">
      <c r="H131" s="4"/>
    </row>
    <row r="132" spans="8:8" ht="14.25" customHeight="1">
      <c r="H132" s="4"/>
    </row>
    <row r="133" spans="8:8" ht="14.25" customHeight="1">
      <c r="H133" s="4"/>
    </row>
    <row r="134" spans="8:8" ht="14.25" customHeight="1">
      <c r="H134" s="4"/>
    </row>
    <row r="135" spans="8:8" ht="14.25" customHeight="1">
      <c r="H135" s="4"/>
    </row>
    <row r="136" spans="8:8" ht="14.25" customHeight="1">
      <c r="H136" s="4"/>
    </row>
    <row r="137" spans="8:8" ht="14.25" customHeight="1">
      <c r="H137" s="4"/>
    </row>
    <row r="138" spans="8:8" ht="14.25" customHeight="1">
      <c r="H138" s="4"/>
    </row>
    <row r="139" spans="8:8" ht="14.25" customHeight="1">
      <c r="H139" s="4"/>
    </row>
    <row r="140" spans="8:8" ht="14.25" customHeight="1">
      <c r="H140" s="4"/>
    </row>
    <row r="141" spans="8:8" ht="14.25" customHeight="1">
      <c r="H141" s="4"/>
    </row>
    <row r="142" spans="8:8" ht="14.25" customHeight="1">
      <c r="H142" s="4"/>
    </row>
    <row r="143" spans="8:8" ht="14.25" customHeight="1">
      <c r="H143" s="4"/>
    </row>
    <row r="144" spans="8:8" ht="14.25" customHeight="1">
      <c r="H144" s="4"/>
    </row>
    <row r="145" spans="8:8" ht="14.25" customHeight="1">
      <c r="H145" s="4"/>
    </row>
    <row r="146" spans="8:8" ht="14.25" customHeight="1">
      <c r="H146" s="4"/>
    </row>
    <row r="147" spans="8:8" ht="14.25" customHeight="1">
      <c r="H147" s="4"/>
    </row>
    <row r="148" spans="8:8" ht="14.25" customHeight="1">
      <c r="H148" s="4"/>
    </row>
    <row r="149" spans="8:8" ht="14.25" customHeight="1">
      <c r="H149" s="4"/>
    </row>
    <row r="150" spans="8:8" ht="14.25" customHeight="1">
      <c r="H150" s="4"/>
    </row>
    <row r="151" spans="8:8" ht="14.25" customHeight="1">
      <c r="H151" s="4"/>
    </row>
    <row r="152" spans="8:8" ht="14.25" customHeight="1">
      <c r="H152" s="4"/>
    </row>
    <row r="153" spans="8:8" ht="14.25" customHeight="1">
      <c r="H153" s="4"/>
    </row>
    <row r="154" spans="8:8" ht="14.25" customHeight="1">
      <c r="H154" s="4"/>
    </row>
    <row r="155" spans="8:8" ht="14.25" customHeight="1">
      <c r="H155" s="4"/>
    </row>
    <row r="156" spans="8:8" ht="14.25" customHeight="1">
      <c r="H156" s="4"/>
    </row>
    <row r="157" spans="8:8" ht="14.25" customHeight="1">
      <c r="H157" s="4"/>
    </row>
    <row r="158" spans="8:8" ht="14.25" customHeight="1">
      <c r="H158" s="4"/>
    </row>
    <row r="159" spans="8:8" ht="14.25" customHeight="1">
      <c r="H159" s="4"/>
    </row>
    <row r="160" spans="8:8" ht="14.25" customHeight="1">
      <c r="H160" s="4"/>
    </row>
    <row r="161" spans="8:8" ht="14.25" customHeight="1">
      <c r="H161" s="4"/>
    </row>
    <row r="162" spans="8:8" ht="14.25" customHeight="1">
      <c r="H162" s="4"/>
    </row>
    <row r="163" spans="8:8" ht="14.25" customHeight="1">
      <c r="H163" s="4"/>
    </row>
    <row r="164" spans="8:8" ht="14.25" customHeight="1">
      <c r="H164" s="4"/>
    </row>
    <row r="165" spans="8:8" ht="14.25" customHeight="1">
      <c r="H165" s="4"/>
    </row>
    <row r="166" spans="8:8" ht="14.25" customHeight="1">
      <c r="H166" s="4"/>
    </row>
    <row r="167" spans="8:8" ht="14.25" customHeight="1">
      <c r="H167" s="4"/>
    </row>
    <row r="168" spans="8:8" ht="14.25" customHeight="1">
      <c r="H168" s="4"/>
    </row>
    <row r="169" spans="8:8" ht="14.25" customHeight="1">
      <c r="H169" s="4"/>
    </row>
    <row r="170" spans="8:8" ht="14.25" customHeight="1">
      <c r="H170" s="4"/>
    </row>
    <row r="171" spans="8:8" ht="14.25" customHeight="1">
      <c r="H171" s="4"/>
    </row>
    <row r="172" spans="8:8" ht="14.25" customHeight="1">
      <c r="H172" s="4"/>
    </row>
    <row r="173" spans="8:8" ht="14.25" customHeight="1">
      <c r="H173" s="4"/>
    </row>
    <row r="174" spans="8:8" ht="14.25" customHeight="1">
      <c r="H174" s="4"/>
    </row>
    <row r="175" spans="8:8" ht="14.25" customHeight="1">
      <c r="H175" s="4"/>
    </row>
    <row r="176" spans="8:8" ht="14.25" customHeight="1">
      <c r="H176" s="4"/>
    </row>
    <row r="177" spans="8:8" ht="14.25" customHeight="1">
      <c r="H177" s="4"/>
    </row>
    <row r="178" spans="8:8" ht="14.25" customHeight="1">
      <c r="H178" s="4"/>
    </row>
    <row r="179" spans="8:8" ht="14.25" customHeight="1">
      <c r="H179" s="4"/>
    </row>
    <row r="180" spans="8:8" ht="14.25" customHeight="1">
      <c r="H180" s="4"/>
    </row>
    <row r="181" spans="8:8" ht="14.25" customHeight="1">
      <c r="H181" s="4"/>
    </row>
    <row r="182" spans="8:8" ht="14.25" customHeight="1">
      <c r="H182" s="4"/>
    </row>
    <row r="183" spans="8:8" ht="14.25" customHeight="1">
      <c r="H183" s="4"/>
    </row>
    <row r="184" spans="8:8" ht="14.25" customHeight="1">
      <c r="H184" s="4"/>
    </row>
    <row r="185" spans="8:8" ht="14.25" customHeight="1">
      <c r="H185" s="4"/>
    </row>
    <row r="186" spans="8:8" ht="14.25" customHeight="1">
      <c r="H186" s="4"/>
    </row>
    <row r="187" spans="8:8" ht="14.25" customHeight="1">
      <c r="H187" s="4"/>
    </row>
    <row r="188" spans="8:8" ht="14.25" customHeight="1">
      <c r="H188" s="4"/>
    </row>
    <row r="189" spans="8:8" ht="14.25" customHeight="1">
      <c r="H189" s="4"/>
    </row>
    <row r="190" spans="8:8" ht="14.25" customHeight="1">
      <c r="H190" s="4"/>
    </row>
    <row r="191" spans="8:8" ht="14.25" customHeight="1">
      <c r="H191" s="4"/>
    </row>
    <row r="192" spans="8:8" ht="14.25" customHeight="1">
      <c r="H192" s="4"/>
    </row>
    <row r="193" spans="8:8" ht="14.25" customHeight="1">
      <c r="H193" s="4"/>
    </row>
    <row r="194" spans="8:8" ht="14.25" customHeight="1">
      <c r="H194" s="4"/>
    </row>
    <row r="195" spans="8:8" ht="14.25" customHeight="1">
      <c r="H195" s="4"/>
    </row>
    <row r="196" spans="8:8" ht="14.25" customHeight="1">
      <c r="H196" s="4"/>
    </row>
    <row r="197" spans="8:8" ht="14.25" customHeight="1">
      <c r="H197" s="4"/>
    </row>
    <row r="198" spans="8:8" ht="14.25" customHeight="1">
      <c r="H198" s="4"/>
    </row>
    <row r="199" spans="8:8" ht="14.25" customHeight="1">
      <c r="H199" s="4"/>
    </row>
    <row r="200" spans="8:8" ht="14.25" customHeight="1">
      <c r="H200" s="4"/>
    </row>
    <row r="201" spans="8:8" ht="14.25" customHeight="1">
      <c r="H201" s="4"/>
    </row>
    <row r="202" spans="8:8" ht="14.25" customHeight="1">
      <c r="H202" s="4"/>
    </row>
    <row r="203" spans="8:8" ht="14.25" customHeight="1">
      <c r="H203" s="4"/>
    </row>
    <row r="204" spans="8:8" ht="14.25" customHeight="1">
      <c r="H204" s="4"/>
    </row>
    <row r="205" spans="8:8" ht="14.25" customHeight="1">
      <c r="H205" s="4"/>
    </row>
    <row r="206" spans="8:8" ht="14.25" customHeight="1">
      <c r="H206" s="4"/>
    </row>
    <row r="207" spans="8:8" ht="14.25" customHeight="1">
      <c r="H207" s="4"/>
    </row>
    <row r="208" spans="8:8" ht="14.25" customHeight="1">
      <c r="H208" s="4"/>
    </row>
    <row r="209" spans="8:8" ht="14.25" customHeight="1">
      <c r="H209" s="4"/>
    </row>
    <row r="210" spans="8:8" ht="14.25" customHeight="1">
      <c r="H210" s="4"/>
    </row>
    <row r="211" spans="8:8" ht="14.25" customHeight="1">
      <c r="H211" s="4"/>
    </row>
    <row r="212" spans="8:8" ht="14.25" customHeight="1">
      <c r="H212" s="4"/>
    </row>
    <row r="213" spans="8:8" ht="14.25" customHeight="1">
      <c r="H213" s="4"/>
    </row>
    <row r="214" spans="8:8" ht="14.25" customHeight="1">
      <c r="H214" s="4"/>
    </row>
    <row r="215" spans="8:8" ht="14.25" customHeight="1">
      <c r="H215" s="4"/>
    </row>
    <row r="216" spans="8:8" ht="14.25" customHeight="1">
      <c r="H216" s="4"/>
    </row>
    <row r="217" spans="8:8" ht="14.25" customHeight="1">
      <c r="H217" s="4"/>
    </row>
    <row r="218" spans="8:8" ht="14.25" customHeight="1">
      <c r="H218" s="4"/>
    </row>
    <row r="219" spans="8:8" ht="14.25" customHeight="1">
      <c r="H219" s="4"/>
    </row>
    <row r="220" spans="8:8" ht="14.25" customHeight="1">
      <c r="H220" s="4"/>
    </row>
    <row r="221" spans="8:8" ht="14.25" customHeight="1">
      <c r="H221" s="4"/>
    </row>
    <row r="222" spans="8:8" ht="14.25" customHeight="1">
      <c r="H222" s="4"/>
    </row>
    <row r="223" spans="8:8" ht="14.25" customHeight="1">
      <c r="H223" s="4"/>
    </row>
    <row r="224" spans="8:8" ht="14.25" customHeight="1">
      <c r="H224" s="4"/>
    </row>
    <row r="225" spans="8:8" ht="14.25" customHeight="1">
      <c r="H225" s="4"/>
    </row>
    <row r="226" spans="8:8" ht="14.25" customHeight="1">
      <c r="H226" s="4"/>
    </row>
    <row r="227" spans="8:8" ht="14.25" customHeight="1">
      <c r="H227" s="4"/>
    </row>
    <row r="228" spans="8:8" ht="14.25" customHeight="1">
      <c r="H228" s="4"/>
    </row>
    <row r="229" spans="8:8" ht="14.25" customHeight="1">
      <c r="H229" s="4"/>
    </row>
    <row r="230" spans="8:8" ht="14.25" customHeight="1">
      <c r="H230" s="4"/>
    </row>
    <row r="231" spans="8:8" ht="14.25" customHeight="1">
      <c r="H231" s="4"/>
    </row>
    <row r="232" spans="8:8" ht="14.25" customHeight="1">
      <c r="H232" s="4"/>
    </row>
    <row r="233" spans="8:8" ht="14.25" customHeight="1">
      <c r="H233" s="4"/>
    </row>
    <row r="234" spans="8:8" ht="14.25" customHeight="1">
      <c r="H234" s="4"/>
    </row>
    <row r="235" spans="8:8" ht="14.25" customHeight="1">
      <c r="H235" s="4"/>
    </row>
    <row r="236" spans="8:8" ht="14.25" customHeight="1">
      <c r="H236" s="4"/>
    </row>
    <row r="237" spans="8:8" ht="14.25" customHeight="1">
      <c r="H237" s="4"/>
    </row>
    <row r="238" spans="8:8" ht="14.25" customHeight="1">
      <c r="H238" s="4"/>
    </row>
    <row r="239" spans="8:8" ht="14.25" customHeight="1">
      <c r="H239" s="4"/>
    </row>
    <row r="240" spans="8:8" ht="14.25" customHeight="1">
      <c r="H240" s="4"/>
    </row>
    <row r="241" spans="8:8" ht="14.25" customHeight="1">
      <c r="H241" s="4"/>
    </row>
    <row r="242" spans="8:8" ht="14.25" customHeight="1">
      <c r="H242" s="4"/>
    </row>
    <row r="243" spans="8:8" ht="14.25" customHeight="1">
      <c r="H243" s="4"/>
    </row>
    <row r="244" spans="8:8" ht="14.25" customHeight="1">
      <c r="H244" s="4"/>
    </row>
    <row r="245" spans="8:8" ht="14.25" customHeight="1">
      <c r="H245" s="4"/>
    </row>
    <row r="246" spans="8:8" ht="14.25" customHeight="1">
      <c r="H246" s="4"/>
    </row>
    <row r="247" spans="8:8" ht="14.25" customHeight="1">
      <c r="H247" s="4"/>
    </row>
    <row r="248" spans="8:8" ht="14.25" customHeight="1">
      <c r="H248" s="4"/>
    </row>
    <row r="249" spans="8:8" ht="14.25" customHeight="1">
      <c r="H249" s="4"/>
    </row>
    <row r="250" spans="8:8" ht="14.25" customHeight="1">
      <c r="H250" s="4"/>
    </row>
    <row r="251" spans="8:8" ht="14.25" customHeight="1">
      <c r="H251" s="4"/>
    </row>
    <row r="252" spans="8:8" ht="14.25" customHeight="1">
      <c r="H252" s="4"/>
    </row>
    <row r="253" spans="8:8" ht="14.25" customHeight="1">
      <c r="H253" s="4"/>
    </row>
    <row r="254" spans="8:8" ht="14.25" customHeight="1">
      <c r="H254" s="4"/>
    </row>
    <row r="255" spans="8:8" ht="14.25" customHeight="1">
      <c r="H255" s="4"/>
    </row>
    <row r="256" spans="8:8" ht="14.25" customHeight="1">
      <c r="H256" s="4"/>
    </row>
    <row r="257" spans="8:8" ht="14.25" customHeight="1">
      <c r="H257" s="4"/>
    </row>
    <row r="258" spans="8:8" ht="14.25" customHeight="1">
      <c r="H258" s="4"/>
    </row>
    <row r="259" spans="8:8" ht="14.25" customHeight="1">
      <c r="H259" s="4"/>
    </row>
    <row r="260" spans="8:8" ht="14.25" customHeight="1">
      <c r="H260" s="4"/>
    </row>
    <row r="261" spans="8:8" ht="14.25" customHeight="1">
      <c r="H261" s="4"/>
    </row>
    <row r="262" spans="8:8" ht="14.25" customHeight="1">
      <c r="H262" s="4"/>
    </row>
    <row r="263" spans="8:8" ht="14.25" customHeight="1">
      <c r="H263" s="4"/>
    </row>
    <row r="264" spans="8:8" ht="14.25" customHeight="1">
      <c r="H264" s="4"/>
    </row>
    <row r="265" spans="8:8" ht="14.25" customHeight="1">
      <c r="H265" s="4"/>
    </row>
    <row r="266" spans="8:8" ht="14.25" customHeight="1">
      <c r="H266" s="4"/>
    </row>
    <row r="267" spans="8:8" ht="14.25" customHeight="1">
      <c r="H267" s="4"/>
    </row>
    <row r="268" spans="8:8" ht="14.25" customHeight="1">
      <c r="H268" s="4"/>
    </row>
    <row r="269" spans="8:8" ht="14.25" customHeight="1">
      <c r="H269" s="4"/>
    </row>
    <row r="270" spans="8:8" ht="14.25" customHeight="1">
      <c r="H270" s="4"/>
    </row>
    <row r="271" spans="8:8" ht="14.25" customHeight="1">
      <c r="H271" s="4"/>
    </row>
    <row r="272" spans="8:8" ht="14.25" customHeight="1">
      <c r="H272" s="4"/>
    </row>
    <row r="273" spans="8:8" ht="14.25" customHeight="1">
      <c r="H273" s="4"/>
    </row>
    <row r="274" spans="8:8" ht="14.25" customHeight="1">
      <c r="H274" s="4"/>
    </row>
    <row r="275" spans="8:8" ht="14.25" customHeight="1">
      <c r="H275" s="4"/>
    </row>
    <row r="276" spans="8:8" ht="14.25" customHeight="1">
      <c r="H276" s="4"/>
    </row>
    <row r="277" spans="8:8" ht="14.25" customHeight="1">
      <c r="H277" s="4"/>
    </row>
    <row r="278" spans="8:8" ht="14.25" customHeight="1">
      <c r="H278" s="4"/>
    </row>
    <row r="279" spans="8:8" ht="14.25" customHeight="1">
      <c r="H279" s="4"/>
    </row>
    <row r="280" spans="8:8" ht="14.25" customHeight="1">
      <c r="H280" s="4"/>
    </row>
    <row r="281" spans="8:8" ht="14.25" customHeight="1">
      <c r="H281" s="4"/>
    </row>
    <row r="282" spans="8:8" ht="14.25" customHeight="1">
      <c r="H282" s="4"/>
    </row>
    <row r="283" spans="8:8" ht="14.25" customHeight="1">
      <c r="H283" s="4"/>
    </row>
    <row r="284" spans="8:8" ht="14.25" customHeight="1">
      <c r="H284" s="4"/>
    </row>
    <row r="285" spans="8:8" ht="14.25" customHeight="1">
      <c r="H285" s="4"/>
    </row>
    <row r="286" spans="8:8" ht="14.25" customHeight="1">
      <c r="H286" s="4"/>
    </row>
    <row r="287" spans="8:8" ht="14.25" customHeight="1">
      <c r="H287" s="4"/>
    </row>
    <row r="288" spans="8:8" ht="14.25" customHeight="1">
      <c r="H288" s="4"/>
    </row>
    <row r="289" spans="8:8" ht="14.25" customHeight="1">
      <c r="H289" s="4"/>
    </row>
    <row r="290" spans="8:8" ht="14.25" customHeight="1">
      <c r="H290" s="4"/>
    </row>
    <row r="291" spans="8:8" ht="14.25" customHeight="1">
      <c r="H291" s="4"/>
    </row>
    <row r="292" spans="8:8" ht="14.25" customHeight="1">
      <c r="H292" s="4"/>
    </row>
    <row r="293" spans="8:8" ht="14.25" customHeight="1">
      <c r="H293" s="4"/>
    </row>
    <row r="294" spans="8:8" ht="14.25" customHeight="1">
      <c r="H294" s="4"/>
    </row>
    <row r="295" spans="8:8" ht="14.25" customHeight="1">
      <c r="H295" s="4"/>
    </row>
    <row r="296" spans="8:8" ht="14.25" customHeight="1">
      <c r="H296" s="4"/>
    </row>
    <row r="297" spans="8:8" ht="14.25" customHeight="1">
      <c r="H297" s="4"/>
    </row>
    <row r="298" spans="8:8" ht="14.25" customHeight="1">
      <c r="H298" s="4"/>
    </row>
    <row r="299" spans="8:8" ht="14.25" customHeight="1">
      <c r="H299" s="4"/>
    </row>
    <row r="300" spans="8:8" ht="14.25" customHeight="1">
      <c r="H300" s="4"/>
    </row>
    <row r="301" spans="8:8" ht="14.25" customHeight="1">
      <c r="H301" s="4"/>
    </row>
    <row r="302" spans="8:8" ht="14.25" customHeight="1">
      <c r="H302" s="4"/>
    </row>
    <row r="303" spans="8:8" ht="14.25" customHeight="1">
      <c r="H303" s="4"/>
    </row>
    <row r="304" spans="8:8" ht="14.25" customHeight="1">
      <c r="H304" s="4"/>
    </row>
    <row r="305" spans="8:8" ht="14.25" customHeight="1">
      <c r="H305" s="4"/>
    </row>
    <row r="306" spans="8:8" ht="14.25" customHeight="1">
      <c r="H306" s="4"/>
    </row>
    <row r="307" spans="8:8" ht="14.25" customHeight="1">
      <c r="H307" s="4"/>
    </row>
    <row r="308" spans="8:8" ht="14.25" customHeight="1">
      <c r="H308" s="4"/>
    </row>
    <row r="309" spans="8:8" ht="14.25" customHeight="1">
      <c r="H309" s="4"/>
    </row>
    <row r="310" spans="8:8" ht="14.25" customHeight="1">
      <c r="H310" s="4"/>
    </row>
    <row r="311" spans="8:8" ht="14.25" customHeight="1">
      <c r="H311" s="4"/>
    </row>
    <row r="312" spans="8:8" ht="14.25" customHeight="1">
      <c r="H312" s="4"/>
    </row>
    <row r="313" spans="8:8" ht="14.25" customHeight="1">
      <c r="H313" s="4"/>
    </row>
    <row r="314" spans="8:8" ht="14.25" customHeight="1">
      <c r="H314" s="4"/>
    </row>
    <row r="315" spans="8:8" ht="14.25" customHeight="1">
      <c r="H315" s="4"/>
    </row>
    <row r="316" spans="8:8" ht="14.25" customHeight="1">
      <c r="H316" s="4"/>
    </row>
    <row r="317" spans="8:8" ht="14.25" customHeight="1">
      <c r="H317" s="4"/>
    </row>
    <row r="318" spans="8:8" ht="14.25" customHeight="1">
      <c r="H318" s="4"/>
    </row>
    <row r="319" spans="8:8" ht="14.25" customHeight="1">
      <c r="H319" s="4"/>
    </row>
    <row r="320" spans="8:8" ht="14.25" customHeight="1">
      <c r="H320" s="4"/>
    </row>
    <row r="321" spans="8:8" ht="14.25" customHeight="1">
      <c r="H321" s="4"/>
    </row>
    <row r="322" spans="8:8" ht="14.25" customHeight="1">
      <c r="H322" s="4"/>
    </row>
    <row r="323" spans="8:8" ht="14.25" customHeight="1">
      <c r="H323" s="4"/>
    </row>
    <row r="324" spans="8:8" ht="14.25" customHeight="1">
      <c r="H324" s="4"/>
    </row>
    <row r="325" spans="8:8" ht="14.25" customHeight="1">
      <c r="H325" s="4"/>
    </row>
    <row r="326" spans="8:8" ht="14.25" customHeight="1">
      <c r="H326" s="4"/>
    </row>
    <row r="327" spans="8:8" ht="14.25" customHeight="1">
      <c r="H327" s="4"/>
    </row>
    <row r="328" spans="8:8" ht="14.25" customHeight="1">
      <c r="H328" s="4"/>
    </row>
    <row r="329" spans="8:8" ht="14.25" customHeight="1">
      <c r="H329" s="4"/>
    </row>
    <row r="330" spans="8:8" ht="14.25" customHeight="1">
      <c r="H330" s="4"/>
    </row>
    <row r="331" spans="8:8" ht="14.25" customHeight="1">
      <c r="H331" s="4"/>
    </row>
    <row r="332" spans="8:8" ht="14.25" customHeight="1">
      <c r="H332" s="4"/>
    </row>
    <row r="333" spans="8:8" ht="14.25" customHeight="1">
      <c r="H333" s="4"/>
    </row>
    <row r="334" spans="8:8" ht="14.25" customHeight="1">
      <c r="H334" s="4"/>
    </row>
    <row r="335" spans="8:8" ht="14.25" customHeight="1">
      <c r="H335" s="4"/>
    </row>
    <row r="336" spans="8:8" ht="14.25" customHeight="1">
      <c r="H336" s="4"/>
    </row>
    <row r="337" spans="8:8" ht="14.25" customHeight="1">
      <c r="H337" s="4"/>
    </row>
    <row r="338" spans="8:8" ht="14.25" customHeight="1">
      <c r="H338" s="4"/>
    </row>
    <row r="339" spans="8:8" ht="14.25" customHeight="1">
      <c r="H339" s="4"/>
    </row>
    <row r="340" spans="8:8" ht="14.25" customHeight="1">
      <c r="H340" s="4"/>
    </row>
    <row r="341" spans="8:8" ht="14.25" customHeight="1">
      <c r="H341" s="4"/>
    </row>
    <row r="342" spans="8:8" ht="14.25" customHeight="1">
      <c r="H342" s="4"/>
    </row>
    <row r="343" spans="8:8" ht="14.25" customHeight="1">
      <c r="H343" s="4"/>
    </row>
    <row r="344" spans="8:8" ht="14.25" customHeight="1">
      <c r="H344" s="4"/>
    </row>
    <row r="345" spans="8:8" ht="14.25" customHeight="1">
      <c r="H345" s="4"/>
    </row>
    <row r="346" spans="8:8" ht="14.25" customHeight="1">
      <c r="H346" s="4"/>
    </row>
    <row r="347" spans="8:8" ht="14.25" customHeight="1">
      <c r="H347" s="4"/>
    </row>
    <row r="348" spans="8:8" ht="14.25" customHeight="1">
      <c r="H348" s="4"/>
    </row>
    <row r="349" spans="8:8" ht="14.25" customHeight="1">
      <c r="H349" s="4"/>
    </row>
    <row r="350" spans="8:8" ht="14.25" customHeight="1">
      <c r="H350" s="4"/>
    </row>
    <row r="351" spans="8:8" ht="14.25" customHeight="1">
      <c r="H351" s="4"/>
    </row>
    <row r="352" spans="8:8" ht="14.25" customHeight="1">
      <c r="H352" s="4"/>
    </row>
    <row r="353" spans="8:8" ht="14.25" customHeight="1">
      <c r="H353" s="4"/>
    </row>
    <row r="354" spans="8:8" ht="14.25" customHeight="1">
      <c r="H354" s="4"/>
    </row>
    <row r="355" spans="8:8" ht="14.25" customHeight="1">
      <c r="H355" s="4"/>
    </row>
    <row r="356" spans="8:8" ht="14.25" customHeight="1">
      <c r="H356" s="4"/>
    </row>
    <row r="357" spans="8:8" ht="14.25" customHeight="1">
      <c r="H357" s="4"/>
    </row>
    <row r="358" spans="8:8" ht="14.25" customHeight="1">
      <c r="H358" s="4"/>
    </row>
    <row r="359" spans="8:8" ht="14.25" customHeight="1">
      <c r="H359" s="4"/>
    </row>
    <row r="360" spans="8:8" ht="14.25" customHeight="1">
      <c r="H360" s="4"/>
    </row>
    <row r="361" spans="8:8" ht="14.25" customHeight="1">
      <c r="H361" s="4"/>
    </row>
    <row r="362" spans="8:8" ht="14.25" customHeight="1">
      <c r="H362" s="4"/>
    </row>
    <row r="363" spans="8:8" ht="14.25" customHeight="1">
      <c r="H363" s="4"/>
    </row>
    <row r="364" spans="8:8" ht="14.25" customHeight="1">
      <c r="H364" s="4"/>
    </row>
    <row r="365" spans="8:8" ht="14.25" customHeight="1">
      <c r="H365" s="4"/>
    </row>
    <row r="366" spans="8:8" ht="14.25" customHeight="1">
      <c r="H366" s="4"/>
    </row>
    <row r="367" spans="8:8" ht="14.25" customHeight="1">
      <c r="H367" s="4"/>
    </row>
    <row r="368" spans="8:8" ht="14.25" customHeight="1">
      <c r="H368" s="4"/>
    </row>
    <row r="369" spans="8:8" ht="14.25" customHeight="1">
      <c r="H369" s="4"/>
    </row>
    <row r="370" spans="8:8" ht="14.25" customHeight="1">
      <c r="H370" s="4"/>
    </row>
    <row r="371" spans="8:8" ht="14.25" customHeight="1">
      <c r="H371" s="4"/>
    </row>
    <row r="372" spans="8:8" ht="14.25" customHeight="1">
      <c r="H372" s="4"/>
    </row>
    <row r="373" spans="8:8" ht="14.25" customHeight="1">
      <c r="H373" s="4"/>
    </row>
    <row r="374" spans="8:8" ht="14.25" customHeight="1">
      <c r="H374" s="4"/>
    </row>
    <row r="375" spans="8:8" ht="14.25" customHeight="1">
      <c r="H375" s="4"/>
    </row>
    <row r="376" spans="8:8" ht="14.25" customHeight="1">
      <c r="H376" s="4"/>
    </row>
    <row r="377" spans="8:8" ht="14.25" customHeight="1">
      <c r="H377" s="4"/>
    </row>
    <row r="378" spans="8:8" ht="14.25" customHeight="1">
      <c r="H378" s="4"/>
    </row>
    <row r="379" spans="8:8" ht="14.25" customHeight="1">
      <c r="H379" s="4"/>
    </row>
    <row r="380" spans="8:8" ht="14.25" customHeight="1">
      <c r="H380" s="4"/>
    </row>
    <row r="381" spans="8:8" ht="14.25" customHeight="1">
      <c r="H381" s="4"/>
    </row>
    <row r="382" spans="8:8" ht="14.25" customHeight="1">
      <c r="H382" s="4"/>
    </row>
    <row r="383" spans="8:8" ht="14.25" customHeight="1">
      <c r="H383" s="4"/>
    </row>
    <row r="384" spans="8:8" ht="14.25" customHeight="1">
      <c r="H384" s="4"/>
    </row>
    <row r="385" spans="8:8" ht="14.25" customHeight="1">
      <c r="H385" s="4"/>
    </row>
    <row r="386" spans="8:8" ht="14.25" customHeight="1">
      <c r="H386" s="4"/>
    </row>
    <row r="387" spans="8:8" ht="14.25" customHeight="1">
      <c r="H387" s="4"/>
    </row>
    <row r="388" spans="8:8" ht="14.25" customHeight="1">
      <c r="H388" s="4"/>
    </row>
    <row r="389" spans="8:8" ht="14.25" customHeight="1">
      <c r="H389" s="4"/>
    </row>
    <row r="390" spans="8:8" ht="14.25" customHeight="1">
      <c r="H390" s="4"/>
    </row>
    <row r="391" spans="8:8" ht="14.25" customHeight="1">
      <c r="H391" s="4"/>
    </row>
    <row r="392" spans="8:8" ht="14.25" customHeight="1">
      <c r="H392" s="4"/>
    </row>
    <row r="393" spans="8:8" ht="14.25" customHeight="1">
      <c r="H393" s="4"/>
    </row>
    <row r="394" spans="8:8" ht="14.25" customHeight="1">
      <c r="H394" s="4"/>
    </row>
    <row r="395" spans="8:8" ht="14.25" customHeight="1">
      <c r="H395" s="4"/>
    </row>
    <row r="396" spans="8:8" ht="14.25" customHeight="1">
      <c r="H396" s="4"/>
    </row>
    <row r="397" spans="8:8" ht="14.25" customHeight="1">
      <c r="H397" s="4"/>
    </row>
    <row r="398" spans="8:8" ht="14.25" customHeight="1">
      <c r="H398" s="4"/>
    </row>
    <row r="399" spans="8:8" ht="14.25" customHeight="1">
      <c r="H399" s="4"/>
    </row>
    <row r="400" spans="8:8" ht="14.25" customHeight="1">
      <c r="H400" s="4"/>
    </row>
    <row r="401" spans="8:8" ht="14.25" customHeight="1">
      <c r="H401" s="4"/>
    </row>
    <row r="402" spans="8:8" ht="14.25" customHeight="1">
      <c r="H402" s="4"/>
    </row>
    <row r="403" spans="8:8" ht="14.25" customHeight="1">
      <c r="H403" s="4"/>
    </row>
    <row r="404" spans="8:8" ht="14.25" customHeight="1">
      <c r="H404" s="4"/>
    </row>
    <row r="405" spans="8:8" ht="14.25" customHeight="1">
      <c r="H405" s="4"/>
    </row>
    <row r="406" spans="8:8" ht="14.25" customHeight="1">
      <c r="H406" s="4"/>
    </row>
    <row r="407" spans="8:8" ht="14.25" customHeight="1">
      <c r="H407" s="4"/>
    </row>
    <row r="408" spans="8:8" ht="14.25" customHeight="1">
      <c r="H408" s="4"/>
    </row>
    <row r="409" spans="8:8" ht="14.25" customHeight="1">
      <c r="H409" s="4"/>
    </row>
    <row r="410" spans="8:8" ht="14.25" customHeight="1">
      <c r="H410" s="4"/>
    </row>
    <row r="411" spans="8:8" ht="14.25" customHeight="1">
      <c r="H411" s="4"/>
    </row>
    <row r="412" spans="8:8" ht="14.25" customHeight="1">
      <c r="H412" s="4"/>
    </row>
    <row r="413" spans="8:8" ht="14.25" customHeight="1">
      <c r="H413" s="4"/>
    </row>
    <row r="414" spans="8:8" ht="14.25" customHeight="1">
      <c r="H414" s="4"/>
    </row>
    <row r="415" spans="8:8" ht="14.25" customHeight="1">
      <c r="H415" s="4"/>
    </row>
    <row r="416" spans="8:8" ht="14.25" customHeight="1">
      <c r="H416" s="4"/>
    </row>
    <row r="417" spans="8:8" ht="14.25" customHeight="1">
      <c r="H417" s="4"/>
    </row>
    <row r="418" spans="8:8" ht="14.25" customHeight="1">
      <c r="H418" s="4"/>
    </row>
    <row r="419" spans="8:8" ht="14.25" customHeight="1">
      <c r="H419" s="4"/>
    </row>
    <row r="420" spans="8:8" ht="14.25" customHeight="1">
      <c r="H420" s="4"/>
    </row>
    <row r="421" spans="8:8" ht="14.25" customHeight="1">
      <c r="H421" s="4"/>
    </row>
    <row r="422" spans="8:8" ht="14.25" customHeight="1">
      <c r="H422" s="4"/>
    </row>
    <row r="423" spans="8:8" ht="14.25" customHeight="1">
      <c r="H423" s="4"/>
    </row>
    <row r="424" spans="8:8" ht="14.25" customHeight="1">
      <c r="H424" s="4"/>
    </row>
    <row r="425" spans="8:8" ht="14.25" customHeight="1">
      <c r="H425" s="4"/>
    </row>
    <row r="426" spans="8:8" ht="14.25" customHeight="1">
      <c r="H426" s="4"/>
    </row>
    <row r="427" spans="8:8" ht="14.25" customHeight="1">
      <c r="H427" s="4"/>
    </row>
    <row r="428" spans="8:8" ht="14.25" customHeight="1">
      <c r="H428" s="4"/>
    </row>
    <row r="429" spans="8:8" ht="14.25" customHeight="1">
      <c r="H429" s="4"/>
    </row>
    <row r="430" spans="8:8" ht="14.25" customHeight="1">
      <c r="H430" s="4"/>
    </row>
    <row r="431" spans="8:8" ht="14.25" customHeight="1">
      <c r="H431" s="4"/>
    </row>
    <row r="432" spans="8:8" ht="14.25" customHeight="1">
      <c r="H432" s="4"/>
    </row>
    <row r="433" spans="8:8" ht="14.25" customHeight="1">
      <c r="H433" s="4"/>
    </row>
    <row r="434" spans="8:8" ht="14.25" customHeight="1">
      <c r="H434" s="4"/>
    </row>
    <row r="435" spans="8:8" ht="14.25" customHeight="1">
      <c r="H435" s="4"/>
    </row>
    <row r="436" spans="8:8" ht="14.25" customHeight="1">
      <c r="H436" s="4"/>
    </row>
    <row r="437" spans="8:8" ht="14.25" customHeight="1">
      <c r="H437" s="4"/>
    </row>
    <row r="438" spans="8:8" ht="14.25" customHeight="1">
      <c r="H438" s="4"/>
    </row>
    <row r="439" spans="8:8" ht="14.25" customHeight="1">
      <c r="H439" s="4"/>
    </row>
    <row r="440" spans="8:8" ht="14.25" customHeight="1">
      <c r="H440" s="4"/>
    </row>
    <row r="441" spans="8:8" ht="14.25" customHeight="1">
      <c r="H441" s="4"/>
    </row>
    <row r="442" spans="8:8" ht="14.25" customHeight="1">
      <c r="H442" s="4"/>
    </row>
    <row r="443" spans="8:8" ht="14.25" customHeight="1">
      <c r="H443" s="4"/>
    </row>
    <row r="444" spans="8:8" ht="14.25" customHeight="1">
      <c r="H444" s="4"/>
    </row>
    <row r="445" spans="8:8" ht="14.25" customHeight="1">
      <c r="H445" s="4"/>
    </row>
    <row r="446" spans="8:8" ht="14.25" customHeight="1">
      <c r="H446" s="4"/>
    </row>
    <row r="447" spans="8:8" ht="14.25" customHeight="1">
      <c r="H447" s="4"/>
    </row>
    <row r="448" spans="8:8" ht="14.25" customHeight="1">
      <c r="H448" s="4"/>
    </row>
    <row r="449" spans="8:8" ht="14.25" customHeight="1">
      <c r="H449" s="4"/>
    </row>
    <row r="450" spans="8:8" ht="14.25" customHeight="1">
      <c r="H450" s="4"/>
    </row>
    <row r="451" spans="8:8" ht="14.25" customHeight="1">
      <c r="H451" s="4"/>
    </row>
    <row r="452" spans="8:8" ht="14.25" customHeight="1">
      <c r="H452" s="4"/>
    </row>
    <row r="453" spans="8:8" ht="14.25" customHeight="1">
      <c r="H453" s="4"/>
    </row>
    <row r="454" spans="8:8" ht="14.25" customHeight="1">
      <c r="H454" s="4"/>
    </row>
    <row r="455" spans="8:8" ht="14.25" customHeight="1">
      <c r="H455" s="4"/>
    </row>
    <row r="456" spans="8:8" ht="14.25" customHeight="1">
      <c r="H456" s="4"/>
    </row>
    <row r="457" spans="8:8" ht="14.25" customHeight="1">
      <c r="H457" s="4"/>
    </row>
    <row r="458" spans="8:8" ht="14.25" customHeight="1">
      <c r="H458" s="4"/>
    </row>
    <row r="459" spans="8:8" ht="14.25" customHeight="1">
      <c r="H459" s="4"/>
    </row>
    <row r="460" spans="8:8" ht="14.25" customHeight="1">
      <c r="H460" s="4"/>
    </row>
    <row r="461" spans="8:8" ht="14.25" customHeight="1">
      <c r="H461" s="4"/>
    </row>
    <row r="462" spans="8:8" ht="14.25" customHeight="1">
      <c r="H462" s="4"/>
    </row>
    <row r="463" spans="8:8" ht="14.25" customHeight="1">
      <c r="H463" s="4"/>
    </row>
    <row r="464" spans="8:8" ht="14.25" customHeight="1">
      <c r="H464" s="4"/>
    </row>
    <row r="465" spans="8:8" ht="14.25" customHeight="1">
      <c r="H465" s="4"/>
    </row>
    <row r="466" spans="8:8" ht="14.25" customHeight="1">
      <c r="H466" s="4"/>
    </row>
    <row r="467" spans="8:8" ht="14.25" customHeight="1">
      <c r="H467" s="4"/>
    </row>
    <row r="468" spans="8:8" ht="14.25" customHeight="1">
      <c r="H468" s="4"/>
    </row>
    <row r="469" spans="8:8" ht="14.25" customHeight="1">
      <c r="H469" s="4"/>
    </row>
    <row r="470" spans="8:8" ht="14.25" customHeight="1">
      <c r="H470" s="4"/>
    </row>
    <row r="471" spans="8:8" ht="14.25" customHeight="1">
      <c r="H471" s="4"/>
    </row>
    <row r="472" spans="8:8" ht="14.25" customHeight="1">
      <c r="H472" s="4"/>
    </row>
    <row r="473" spans="8:8" ht="14.25" customHeight="1">
      <c r="H473" s="4"/>
    </row>
    <row r="474" spans="8:8" ht="14.25" customHeight="1">
      <c r="H474" s="4"/>
    </row>
    <row r="475" spans="8:8" ht="14.25" customHeight="1">
      <c r="H475" s="4"/>
    </row>
    <row r="476" spans="8:8" ht="14.25" customHeight="1">
      <c r="H476" s="4"/>
    </row>
    <row r="477" spans="8:8" ht="14.25" customHeight="1">
      <c r="H477" s="4"/>
    </row>
    <row r="478" spans="8:8" ht="14.25" customHeight="1">
      <c r="H478" s="4"/>
    </row>
    <row r="479" spans="8:8" ht="14.25" customHeight="1">
      <c r="H479" s="4"/>
    </row>
    <row r="480" spans="8:8" ht="14.25" customHeight="1">
      <c r="H480" s="4"/>
    </row>
    <row r="481" spans="8:8" ht="14.25" customHeight="1">
      <c r="H481" s="4"/>
    </row>
    <row r="482" spans="8:8" ht="14.25" customHeight="1">
      <c r="H482" s="4"/>
    </row>
    <row r="483" spans="8:8" ht="14.25" customHeight="1">
      <c r="H483" s="4"/>
    </row>
    <row r="484" spans="8:8" ht="14.25" customHeight="1">
      <c r="H484" s="4"/>
    </row>
    <row r="485" spans="8:8" ht="14.25" customHeight="1">
      <c r="H485" s="4"/>
    </row>
    <row r="486" spans="8:8" ht="14.25" customHeight="1">
      <c r="H486" s="4"/>
    </row>
    <row r="487" spans="8:8" ht="14.25" customHeight="1">
      <c r="H487" s="4"/>
    </row>
    <row r="488" spans="8:8" ht="14.25" customHeight="1">
      <c r="H488" s="4"/>
    </row>
    <row r="489" spans="8:8" ht="14.25" customHeight="1">
      <c r="H489" s="4"/>
    </row>
    <row r="490" spans="8:8" ht="14.25" customHeight="1">
      <c r="H490" s="4"/>
    </row>
    <row r="491" spans="8:8" ht="14.25" customHeight="1">
      <c r="H491" s="4"/>
    </row>
    <row r="492" spans="8:8" ht="14.25" customHeight="1">
      <c r="H492" s="4"/>
    </row>
    <row r="493" spans="8:8" ht="14.25" customHeight="1">
      <c r="H493" s="4"/>
    </row>
    <row r="494" spans="8:8" ht="14.25" customHeight="1">
      <c r="H494" s="4"/>
    </row>
    <row r="495" spans="8:8" ht="14.25" customHeight="1">
      <c r="H495" s="4"/>
    </row>
    <row r="496" spans="8:8" ht="14.25" customHeight="1">
      <c r="H496" s="4"/>
    </row>
    <row r="497" spans="8:8" ht="14.25" customHeight="1">
      <c r="H497" s="4"/>
    </row>
    <row r="498" spans="8:8" ht="14.25" customHeight="1">
      <c r="H498" s="4"/>
    </row>
    <row r="499" spans="8:8" ht="14.25" customHeight="1">
      <c r="H499" s="4"/>
    </row>
    <row r="500" spans="8:8" ht="14.25" customHeight="1">
      <c r="H500" s="4"/>
    </row>
    <row r="501" spans="8:8" ht="14.25" customHeight="1">
      <c r="H501" s="4"/>
    </row>
    <row r="502" spans="8:8" ht="14.25" customHeight="1">
      <c r="H502" s="4"/>
    </row>
    <row r="503" spans="8:8" ht="14.25" customHeight="1">
      <c r="H503" s="4"/>
    </row>
    <row r="504" spans="8:8" ht="14.25" customHeight="1">
      <c r="H504" s="4"/>
    </row>
    <row r="505" spans="8:8" ht="14.25" customHeight="1">
      <c r="H505" s="4"/>
    </row>
    <row r="506" spans="8:8" ht="14.25" customHeight="1">
      <c r="H506" s="4"/>
    </row>
    <row r="507" spans="8:8" ht="14.25" customHeight="1">
      <c r="H507" s="4"/>
    </row>
    <row r="508" spans="8:8" ht="14.25" customHeight="1">
      <c r="H508" s="4"/>
    </row>
    <row r="509" spans="8:8" ht="14.25" customHeight="1">
      <c r="H509" s="4"/>
    </row>
    <row r="510" spans="8:8" ht="14.25" customHeight="1">
      <c r="H510" s="4"/>
    </row>
    <row r="511" spans="8:8" ht="14.25" customHeight="1">
      <c r="H511" s="4"/>
    </row>
    <row r="512" spans="8:8" ht="14.25" customHeight="1">
      <c r="H512" s="4"/>
    </row>
    <row r="513" spans="8:8" ht="14.25" customHeight="1">
      <c r="H513" s="4"/>
    </row>
    <row r="514" spans="8:8" ht="14.25" customHeight="1">
      <c r="H514" s="4"/>
    </row>
    <row r="515" spans="8:8" ht="14.25" customHeight="1">
      <c r="H515" s="4"/>
    </row>
    <row r="516" spans="8:8" ht="14.25" customHeight="1">
      <c r="H516" s="4"/>
    </row>
    <row r="517" spans="8:8" ht="14.25" customHeight="1">
      <c r="H517" s="4"/>
    </row>
    <row r="518" spans="8:8" ht="14.25" customHeight="1">
      <c r="H518" s="4"/>
    </row>
    <row r="519" spans="8:8" ht="14.25" customHeight="1">
      <c r="H519" s="4"/>
    </row>
    <row r="520" spans="8:8" ht="14.25" customHeight="1">
      <c r="H520" s="4"/>
    </row>
    <row r="521" spans="8:8" ht="14.25" customHeight="1">
      <c r="H521" s="4"/>
    </row>
    <row r="522" spans="8:8" ht="14.25" customHeight="1">
      <c r="H522" s="4"/>
    </row>
    <row r="523" spans="8:8" ht="14.25" customHeight="1">
      <c r="H523" s="4"/>
    </row>
    <row r="524" spans="8:8" ht="14.25" customHeight="1">
      <c r="H524" s="4"/>
    </row>
    <row r="525" spans="8:8" ht="14.25" customHeight="1">
      <c r="H525" s="4"/>
    </row>
    <row r="526" spans="8:8" ht="14.25" customHeight="1">
      <c r="H526" s="4"/>
    </row>
    <row r="527" spans="8:8" ht="14.25" customHeight="1">
      <c r="H527" s="4"/>
    </row>
    <row r="528" spans="8:8" ht="14.25" customHeight="1">
      <c r="H528" s="4"/>
    </row>
    <row r="529" spans="8:8" ht="14.25" customHeight="1">
      <c r="H529" s="4"/>
    </row>
    <row r="530" spans="8:8" ht="14.25" customHeight="1">
      <c r="H530" s="4"/>
    </row>
    <row r="531" spans="8:8" ht="14.25" customHeight="1">
      <c r="H531" s="4"/>
    </row>
    <row r="532" spans="8:8" ht="14.25" customHeight="1">
      <c r="H532" s="4"/>
    </row>
    <row r="533" spans="8:8" ht="14.25" customHeight="1">
      <c r="H533" s="4"/>
    </row>
    <row r="534" spans="8:8" ht="14.25" customHeight="1">
      <c r="H534" s="4"/>
    </row>
    <row r="535" spans="8:8" ht="14.25" customHeight="1">
      <c r="H535" s="4"/>
    </row>
    <row r="536" spans="8:8" ht="14.25" customHeight="1">
      <c r="H536" s="4"/>
    </row>
    <row r="537" spans="8:8" ht="14.25" customHeight="1">
      <c r="H537" s="4"/>
    </row>
    <row r="538" spans="8:8" ht="14.25" customHeight="1">
      <c r="H538" s="4"/>
    </row>
    <row r="539" spans="8:8" ht="14.25" customHeight="1">
      <c r="H539" s="4"/>
    </row>
    <row r="540" spans="8:8" ht="14.25" customHeight="1">
      <c r="H540" s="4"/>
    </row>
    <row r="541" spans="8:8" ht="14.25" customHeight="1">
      <c r="H541" s="4"/>
    </row>
    <row r="542" spans="8:8" ht="14.25" customHeight="1">
      <c r="H542" s="4"/>
    </row>
    <row r="543" spans="8:8" ht="14.25" customHeight="1">
      <c r="H543" s="4"/>
    </row>
    <row r="544" spans="8:8" ht="14.25" customHeight="1">
      <c r="H544" s="4"/>
    </row>
    <row r="545" spans="8:8" ht="14.25" customHeight="1">
      <c r="H545" s="4"/>
    </row>
    <row r="546" spans="8:8" ht="14.25" customHeight="1">
      <c r="H546" s="4"/>
    </row>
    <row r="547" spans="8:8" ht="14.25" customHeight="1">
      <c r="H547" s="4"/>
    </row>
    <row r="548" spans="8:8" ht="14.25" customHeight="1">
      <c r="H548" s="4"/>
    </row>
    <row r="549" spans="8:8" ht="14.25" customHeight="1">
      <c r="H549" s="4"/>
    </row>
    <row r="550" spans="8:8" ht="14.25" customHeight="1">
      <c r="H550" s="4"/>
    </row>
    <row r="551" spans="8:8" ht="14.25" customHeight="1">
      <c r="H551" s="4"/>
    </row>
    <row r="552" spans="8:8" ht="14.25" customHeight="1">
      <c r="H552" s="4"/>
    </row>
    <row r="553" spans="8:8" ht="14.25" customHeight="1">
      <c r="H553" s="4"/>
    </row>
    <row r="554" spans="8:8" ht="14.25" customHeight="1">
      <c r="H554" s="4"/>
    </row>
    <row r="555" spans="8:8" ht="14.25" customHeight="1">
      <c r="H555" s="4"/>
    </row>
    <row r="556" spans="8:8" ht="14.25" customHeight="1">
      <c r="H556" s="4"/>
    </row>
    <row r="557" spans="8:8" ht="14.25" customHeight="1">
      <c r="H557" s="4"/>
    </row>
    <row r="558" spans="8:8" ht="14.25" customHeight="1">
      <c r="H558" s="4"/>
    </row>
    <row r="559" spans="8:8" ht="14.25" customHeight="1">
      <c r="H559" s="4"/>
    </row>
    <row r="560" spans="8:8" ht="14.25" customHeight="1">
      <c r="H560" s="4"/>
    </row>
    <row r="561" spans="8:8" ht="14.25" customHeight="1">
      <c r="H561" s="4"/>
    </row>
    <row r="562" spans="8:8" ht="14.25" customHeight="1">
      <c r="H562" s="4"/>
    </row>
    <row r="563" spans="8:8" ht="14.25" customHeight="1">
      <c r="H563" s="4"/>
    </row>
    <row r="564" spans="8:8" ht="14.25" customHeight="1">
      <c r="H564" s="4"/>
    </row>
    <row r="565" spans="8:8" ht="14.25" customHeight="1">
      <c r="H565" s="4"/>
    </row>
    <row r="566" spans="8:8" ht="14.25" customHeight="1">
      <c r="H566" s="4"/>
    </row>
    <row r="567" spans="8:8" ht="14.25" customHeight="1">
      <c r="H567" s="4"/>
    </row>
    <row r="568" spans="8:8" ht="14.25" customHeight="1">
      <c r="H568" s="4"/>
    </row>
    <row r="569" spans="8:8" ht="14.25" customHeight="1">
      <c r="H569" s="4"/>
    </row>
    <row r="570" spans="8:8" ht="14.25" customHeight="1">
      <c r="H570" s="4"/>
    </row>
    <row r="571" spans="8:8" ht="14.25" customHeight="1">
      <c r="H571" s="4"/>
    </row>
    <row r="572" spans="8:8" ht="14.25" customHeight="1">
      <c r="H572" s="4"/>
    </row>
    <row r="573" spans="8:8" ht="14.25" customHeight="1">
      <c r="H573" s="4"/>
    </row>
    <row r="574" spans="8:8" ht="14.25" customHeight="1">
      <c r="H574" s="4"/>
    </row>
    <row r="575" spans="8:8" ht="14.25" customHeight="1">
      <c r="H575" s="4"/>
    </row>
    <row r="576" spans="8:8" ht="14.25" customHeight="1">
      <c r="H576" s="4"/>
    </row>
    <row r="577" spans="8:8" ht="14.25" customHeight="1">
      <c r="H577" s="4"/>
    </row>
    <row r="578" spans="8:8" ht="14.25" customHeight="1">
      <c r="H578" s="4"/>
    </row>
    <row r="579" spans="8:8" ht="14.25" customHeight="1">
      <c r="H579" s="4"/>
    </row>
    <row r="580" spans="8:8" ht="14.25" customHeight="1">
      <c r="H580" s="4"/>
    </row>
    <row r="581" spans="8:8" ht="14.25" customHeight="1">
      <c r="H581" s="4"/>
    </row>
    <row r="582" spans="8:8" ht="14.25" customHeight="1">
      <c r="H582" s="4"/>
    </row>
    <row r="583" spans="8:8" ht="14.25" customHeight="1">
      <c r="H583" s="4"/>
    </row>
    <row r="584" spans="8:8" ht="14.25" customHeight="1">
      <c r="H584" s="4"/>
    </row>
    <row r="585" spans="8:8" ht="14.25" customHeight="1">
      <c r="H585" s="4"/>
    </row>
    <row r="586" spans="8:8" ht="14.25" customHeight="1">
      <c r="H586" s="4"/>
    </row>
    <row r="587" spans="8:8" ht="14.25" customHeight="1">
      <c r="H587" s="4"/>
    </row>
    <row r="588" spans="8:8" ht="14.25" customHeight="1">
      <c r="H588" s="4"/>
    </row>
    <row r="589" spans="8:8" ht="14.25" customHeight="1">
      <c r="H589" s="4"/>
    </row>
    <row r="590" spans="8:8" ht="14.25" customHeight="1">
      <c r="H590" s="4"/>
    </row>
    <row r="591" spans="8:8" ht="14.25" customHeight="1">
      <c r="H591" s="4"/>
    </row>
    <row r="592" spans="8:8" ht="14.25" customHeight="1">
      <c r="H592" s="4"/>
    </row>
    <row r="593" spans="8:8" ht="14.25" customHeight="1">
      <c r="H593" s="4"/>
    </row>
    <row r="594" spans="8:8" ht="14.25" customHeight="1">
      <c r="H594" s="4"/>
    </row>
    <row r="595" spans="8:8" ht="14.25" customHeight="1">
      <c r="H595" s="4"/>
    </row>
    <row r="596" spans="8:8" ht="14.25" customHeight="1">
      <c r="H596" s="4"/>
    </row>
    <row r="597" spans="8:8" ht="14.25" customHeight="1">
      <c r="H597" s="4"/>
    </row>
    <row r="598" spans="8:8" ht="14.25" customHeight="1">
      <c r="H598" s="4"/>
    </row>
    <row r="599" spans="8:8" ht="14.25" customHeight="1">
      <c r="H599" s="4"/>
    </row>
    <row r="600" spans="8:8" ht="14.25" customHeight="1">
      <c r="H600" s="4"/>
    </row>
    <row r="601" spans="8:8" ht="14.25" customHeight="1">
      <c r="H601" s="4"/>
    </row>
    <row r="602" spans="8:8" ht="14.25" customHeight="1">
      <c r="H602" s="4"/>
    </row>
    <row r="603" spans="8:8" ht="14.25" customHeight="1">
      <c r="H603" s="4"/>
    </row>
    <row r="604" spans="8:8" ht="14.25" customHeight="1">
      <c r="H604" s="4"/>
    </row>
    <row r="605" spans="8:8" ht="14.25" customHeight="1">
      <c r="H605" s="4"/>
    </row>
    <row r="606" spans="8:8" ht="14.25" customHeight="1">
      <c r="H606" s="4"/>
    </row>
    <row r="607" spans="8:8" ht="14.25" customHeight="1">
      <c r="H607" s="4"/>
    </row>
    <row r="608" spans="8:8" ht="14.25" customHeight="1">
      <c r="H608" s="4"/>
    </row>
    <row r="609" spans="8:8" ht="14.25" customHeight="1">
      <c r="H609" s="4"/>
    </row>
    <row r="610" spans="8:8" ht="14.25" customHeight="1">
      <c r="H610" s="4"/>
    </row>
    <row r="611" spans="8:8" ht="14.25" customHeight="1">
      <c r="H611" s="4"/>
    </row>
    <row r="612" spans="8:8" ht="14.25" customHeight="1">
      <c r="H612" s="4"/>
    </row>
    <row r="613" spans="8:8" ht="14.25" customHeight="1">
      <c r="H613" s="4"/>
    </row>
    <row r="614" spans="8:8" ht="14.25" customHeight="1">
      <c r="H614" s="4"/>
    </row>
    <row r="615" spans="8:8" ht="14.25" customHeight="1">
      <c r="H615" s="4"/>
    </row>
    <row r="616" spans="8:8" ht="14.25" customHeight="1">
      <c r="H616" s="4"/>
    </row>
    <row r="617" spans="8:8" ht="14.25" customHeight="1">
      <c r="H617" s="4"/>
    </row>
    <row r="618" spans="8:8" ht="14.25" customHeight="1">
      <c r="H618" s="4"/>
    </row>
    <row r="619" spans="8:8" ht="14.25" customHeight="1">
      <c r="H619" s="4"/>
    </row>
    <row r="620" spans="8:8" ht="14.25" customHeight="1">
      <c r="H620" s="4"/>
    </row>
    <row r="621" spans="8:8" ht="14.25" customHeight="1">
      <c r="H621" s="4"/>
    </row>
    <row r="622" spans="8:8" ht="14.25" customHeight="1">
      <c r="H622" s="4"/>
    </row>
    <row r="623" spans="8:8" ht="14.25" customHeight="1">
      <c r="H623" s="4"/>
    </row>
    <row r="624" spans="8:8" ht="14.25" customHeight="1">
      <c r="H624" s="4"/>
    </row>
    <row r="625" spans="8:8" ht="14.25" customHeight="1">
      <c r="H625" s="4"/>
    </row>
    <row r="626" spans="8:8" ht="14.25" customHeight="1">
      <c r="H626" s="4"/>
    </row>
    <row r="627" spans="8:8" ht="14.25" customHeight="1">
      <c r="H627" s="4"/>
    </row>
    <row r="628" spans="8:8" ht="14.25" customHeight="1">
      <c r="H628" s="4"/>
    </row>
    <row r="629" spans="8:8" ht="14.25" customHeight="1">
      <c r="H629" s="4"/>
    </row>
    <row r="630" spans="8:8" ht="14.25" customHeight="1">
      <c r="H630" s="4"/>
    </row>
    <row r="631" spans="8:8" ht="14.25" customHeight="1">
      <c r="H631" s="4"/>
    </row>
    <row r="632" spans="8:8" ht="14.25" customHeight="1">
      <c r="H632" s="4"/>
    </row>
    <row r="633" spans="8:8" ht="14.25" customHeight="1">
      <c r="H633" s="4"/>
    </row>
    <row r="634" spans="8:8" ht="14.25" customHeight="1">
      <c r="H634" s="4"/>
    </row>
    <row r="635" spans="8:8" ht="14.25" customHeight="1">
      <c r="H635" s="4"/>
    </row>
    <row r="636" spans="8:8" ht="14.25" customHeight="1">
      <c r="H636" s="4"/>
    </row>
    <row r="637" spans="8:8" ht="14.25" customHeight="1">
      <c r="H637" s="4"/>
    </row>
    <row r="638" spans="8:8" ht="14.25" customHeight="1">
      <c r="H638" s="4"/>
    </row>
    <row r="639" spans="8:8" ht="14.25" customHeight="1">
      <c r="H639" s="4"/>
    </row>
    <row r="640" spans="8:8" ht="14.25" customHeight="1">
      <c r="H640" s="4"/>
    </row>
    <row r="641" spans="8:8" ht="14.25" customHeight="1">
      <c r="H641" s="4"/>
    </row>
    <row r="642" spans="8:8" ht="14.25" customHeight="1">
      <c r="H642" s="4"/>
    </row>
    <row r="643" spans="8:8" ht="14.25" customHeight="1">
      <c r="H643" s="4"/>
    </row>
    <row r="644" spans="8:8" ht="14.25" customHeight="1">
      <c r="H644" s="4"/>
    </row>
    <row r="645" spans="8:8" ht="14.25" customHeight="1">
      <c r="H645" s="4"/>
    </row>
    <row r="646" spans="8:8" ht="14.25" customHeight="1">
      <c r="H646" s="4"/>
    </row>
    <row r="647" spans="8:8" ht="14.25" customHeight="1">
      <c r="H647" s="4"/>
    </row>
    <row r="648" spans="8:8" ht="14.25" customHeight="1">
      <c r="H648" s="4"/>
    </row>
    <row r="649" spans="8:8" ht="14.25" customHeight="1">
      <c r="H649" s="4"/>
    </row>
    <row r="650" spans="8:8" ht="14.25" customHeight="1">
      <c r="H650" s="4"/>
    </row>
    <row r="651" spans="8:8" ht="14.25" customHeight="1">
      <c r="H651" s="4"/>
    </row>
    <row r="652" spans="8:8" ht="14.25" customHeight="1">
      <c r="H652" s="4"/>
    </row>
    <row r="653" spans="8:8" ht="14.25" customHeight="1">
      <c r="H653" s="4"/>
    </row>
    <row r="654" spans="8:8" ht="14.25" customHeight="1">
      <c r="H654" s="4"/>
    </row>
    <row r="655" spans="8:8" ht="14.25" customHeight="1">
      <c r="H655" s="4"/>
    </row>
    <row r="656" spans="8:8" ht="14.25" customHeight="1">
      <c r="H656" s="4"/>
    </row>
    <row r="657" spans="8:8" ht="14.25" customHeight="1">
      <c r="H657" s="4"/>
    </row>
    <row r="658" spans="8:8" ht="14.25" customHeight="1">
      <c r="H658" s="4"/>
    </row>
    <row r="659" spans="8:8" ht="14.25" customHeight="1">
      <c r="H659" s="4"/>
    </row>
    <row r="660" spans="8:8" ht="14.25" customHeight="1">
      <c r="H660" s="4"/>
    </row>
    <row r="661" spans="8:8" ht="14.25" customHeight="1">
      <c r="H661" s="4"/>
    </row>
    <row r="662" spans="8:8" ht="14.25" customHeight="1">
      <c r="H662" s="4"/>
    </row>
    <row r="663" spans="8:8" ht="14.25" customHeight="1">
      <c r="H663" s="4"/>
    </row>
    <row r="664" spans="8:8" ht="14.25" customHeight="1">
      <c r="H664" s="4"/>
    </row>
    <row r="665" spans="8:8" ht="14.25" customHeight="1">
      <c r="H665" s="4"/>
    </row>
    <row r="666" spans="8:8" ht="14.25" customHeight="1">
      <c r="H666" s="4"/>
    </row>
    <row r="667" spans="8:8" ht="14.25" customHeight="1">
      <c r="H667" s="4"/>
    </row>
    <row r="668" spans="8:8" ht="14.25" customHeight="1">
      <c r="H668" s="4"/>
    </row>
    <row r="669" spans="8:8" ht="14.25" customHeight="1">
      <c r="H669" s="4"/>
    </row>
    <row r="670" spans="8:8" ht="14.25" customHeight="1">
      <c r="H670" s="4"/>
    </row>
    <row r="671" spans="8:8" ht="14.25" customHeight="1">
      <c r="H671" s="4"/>
    </row>
    <row r="672" spans="8:8" ht="14.25" customHeight="1">
      <c r="H672" s="4"/>
    </row>
    <row r="673" spans="8:8" ht="14.25" customHeight="1">
      <c r="H673" s="4"/>
    </row>
    <row r="674" spans="8:8" ht="14.25" customHeight="1">
      <c r="H674" s="4"/>
    </row>
    <row r="675" spans="8:8" ht="14.25" customHeight="1">
      <c r="H675" s="4"/>
    </row>
    <row r="676" spans="8:8" ht="14.25" customHeight="1">
      <c r="H676" s="4"/>
    </row>
    <row r="677" spans="8:8" ht="14.25" customHeight="1">
      <c r="H677" s="4"/>
    </row>
    <row r="678" spans="8:8" ht="14.25" customHeight="1">
      <c r="H678" s="4"/>
    </row>
    <row r="679" spans="8:8" ht="14.25" customHeight="1">
      <c r="H679" s="4"/>
    </row>
    <row r="680" spans="8:8" ht="14.25" customHeight="1">
      <c r="H680" s="4"/>
    </row>
    <row r="681" spans="8:8" ht="14.25" customHeight="1">
      <c r="H681" s="4"/>
    </row>
    <row r="682" spans="8:8" ht="14.25" customHeight="1">
      <c r="H682" s="4"/>
    </row>
    <row r="683" spans="8:8" ht="14.25" customHeight="1">
      <c r="H683" s="4"/>
    </row>
    <row r="684" spans="8:8" ht="14.25" customHeight="1">
      <c r="H684" s="4"/>
    </row>
    <row r="685" spans="8:8" ht="14.25" customHeight="1">
      <c r="H685" s="4"/>
    </row>
    <row r="686" spans="8:8" ht="14.25" customHeight="1">
      <c r="H686" s="4"/>
    </row>
    <row r="687" spans="8:8" ht="14.25" customHeight="1">
      <c r="H687" s="4"/>
    </row>
    <row r="688" spans="8:8" ht="14.25" customHeight="1">
      <c r="H688" s="4"/>
    </row>
    <row r="689" spans="8:8" ht="14.25" customHeight="1">
      <c r="H689" s="4"/>
    </row>
    <row r="690" spans="8:8" ht="14.25" customHeight="1">
      <c r="H690" s="4"/>
    </row>
    <row r="691" spans="8:8" ht="14.25" customHeight="1">
      <c r="H691" s="4"/>
    </row>
    <row r="692" spans="8:8" ht="14.25" customHeight="1">
      <c r="H692" s="4"/>
    </row>
    <row r="693" spans="8:8" ht="14.25" customHeight="1">
      <c r="H693" s="4"/>
    </row>
    <row r="694" spans="8:8" ht="14.25" customHeight="1">
      <c r="H694" s="4"/>
    </row>
    <row r="695" spans="8:8" ht="14.25" customHeight="1">
      <c r="H695" s="4"/>
    </row>
    <row r="696" spans="8:8" ht="14.25" customHeight="1">
      <c r="H696" s="4"/>
    </row>
    <row r="697" spans="8:8" ht="14.25" customHeight="1">
      <c r="H697" s="4"/>
    </row>
    <row r="698" spans="8:8" ht="14.25" customHeight="1">
      <c r="H698" s="4"/>
    </row>
    <row r="699" spans="8:8" ht="14.25" customHeight="1">
      <c r="H699" s="4"/>
    </row>
    <row r="700" spans="8:8" ht="14.25" customHeight="1">
      <c r="H700" s="4"/>
    </row>
    <row r="701" spans="8:8" ht="14.25" customHeight="1">
      <c r="H701" s="4"/>
    </row>
    <row r="702" spans="8:8" ht="14.25" customHeight="1">
      <c r="H702" s="4"/>
    </row>
    <row r="703" spans="8:8" ht="14.25" customHeight="1">
      <c r="H703" s="4"/>
    </row>
    <row r="704" spans="8:8" ht="14.25" customHeight="1">
      <c r="H704" s="4"/>
    </row>
    <row r="705" spans="8:8" ht="14.25" customHeight="1">
      <c r="H705" s="4"/>
    </row>
    <row r="706" spans="8:8" ht="14.25" customHeight="1">
      <c r="H706" s="4"/>
    </row>
    <row r="707" spans="8:8" ht="14.25" customHeight="1">
      <c r="H707" s="4"/>
    </row>
    <row r="708" spans="8:8" ht="14.25" customHeight="1">
      <c r="H708" s="4"/>
    </row>
    <row r="709" spans="8:8" ht="14.25" customHeight="1">
      <c r="H709" s="4"/>
    </row>
    <row r="710" spans="8:8" ht="14.25" customHeight="1">
      <c r="H710" s="4"/>
    </row>
    <row r="711" spans="8:8" ht="14.25" customHeight="1">
      <c r="H711" s="4"/>
    </row>
    <row r="712" spans="8:8" ht="14.25" customHeight="1">
      <c r="H712" s="4"/>
    </row>
    <row r="713" spans="8:8" ht="14.25" customHeight="1">
      <c r="H713" s="4"/>
    </row>
    <row r="714" spans="8:8" ht="14.25" customHeight="1">
      <c r="H714" s="4"/>
    </row>
    <row r="715" spans="8:8" ht="14.25" customHeight="1">
      <c r="H715" s="4"/>
    </row>
    <row r="716" spans="8:8" ht="14.25" customHeight="1">
      <c r="H716" s="4"/>
    </row>
    <row r="717" spans="8:8" ht="14.25" customHeight="1">
      <c r="H717" s="4"/>
    </row>
    <row r="718" spans="8:8" ht="14.25" customHeight="1">
      <c r="H718" s="4"/>
    </row>
    <row r="719" spans="8:8" ht="14.25" customHeight="1">
      <c r="H719" s="4"/>
    </row>
    <row r="720" spans="8:8" ht="14.25" customHeight="1">
      <c r="H720" s="4"/>
    </row>
    <row r="721" spans="8:8" ht="14.25" customHeight="1">
      <c r="H721" s="4"/>
    </row>
    <row r="722" spans="8:8" ht="14.25" customHeight="1">
      <c r="H722" s="4"/>
    </row>
    <row r="723" spans="8:8" ht="14.25" customHeight="1">
      <c r="H723" s="4"/>
    </row>
    <row r="724" spans="8:8" ht="14.25" customHeight="1">
      <c r="H724" s="4"/>
    </row>
    <row r="725" spans="8:8" ht="14.25" customHeight="1">
      <c r="H725" s="4"/>
    </row>
    <row r="726" spans="8:8" ht="14.25" customHeight="1">
      <c r="H726" s="4"/>
    </row>
    <row r="727" spans="8:8" ht="14.25" customHeight="1">
      <c r="H727" s="4"/>
    </row>
    <row r="728" spans="8:8" ht="14.25" customHeight="1">
      <c r="H728" s="4"/>
    </row>
    <row r="729" spans="8:8" ht="14.25" customHeight="1">
      <c r="H729" s="4"/>
    </row>
    <row r="730" spans="8:8" ht="14.25" customHeight="1">
      <c r="H730" s="4"/>
    </row>
    <row r="731" spans="8:8" ht="14.25" customHeight="1">
      <c r="H731" s="4"/>
    </row>
    <row r="732" spans="8:8" ht="14.25" customHeight="1">
      <c r="H732" s="4"/>
    </row>
    <row r="733" spans="8:8" ht="14.25" customHeight="1">
      <c r="H733" s="4"/>
    </row>
    <row r="734" spans="8:8" ht="14.25" customHeight="1">
      <c r="H734" s="4"/>
    </row>
    <row r="735" spans="8:8" ht="14.25" customHeight="1">
      <c r="H735" s="4"/>
    </row>
    <row r="736" spans="8:8" ht="14.25" customHeight="1">
      <c r="H736" s="4"/>
    </row>
    <row r="737" spans="8:8" ht="14.25" customHeight="1">
      <c r="H737" s="4"/>
    </row>
    <row r="738" spans="8:8" ht="14.25" customHeight="1">
      <c r="H738" s="4"/>
    </row>
    <row r="739" spans="8:8" ht="14.25" customHeight="1">
      <c r="H739" s="4"/>
    </row>
    <row r="740" spans="8:8" ht="14.25" customHeight="1">
      <c r="H740" s="4"/>
    </row>
    <row r="741" spans="8:8" ht="14.25" customHeight="1">
      <c r="H741" s="4"/>
    </row>
    <row r="742" spans="8:8" ht="14.25" customHeight="1">
      <c r="H742" s="4"/>
    </row>
    <row r="743" spans="8:8" ht="14.25" customHeight="1">
      <c r="H743" s="4"/>
    </row>
    <row r="744" spans="8:8" ht="14.25" customHeight="1">
      <c r="H744" s="4"/>
    </row>
    <row r="745" spans="8:8" ht="14.25" customHeight="1">
      <c r="H745" s="4"/>
    </row>
    <row r="746" spans="8:8" ht="14.25" customHeight="1">
      <c r="H746" s="4"/>
    </row>
    <row r="747" spans="8:8" ht="14.25" customHeight="1">
      <c r="H747" s="4"/>
    </row>
    <row r="748" spans="8:8" ht="14.25" customHeight="1">
      <c r="H748" s="4"/>
    </row>
    <row r="749" spans="8:8" ht="14.25" customHeight="1">
      <c r="H749" s="4"/>
    </row>
    <row r="750" spans="8:8" ht="14.25" customHeight="1">
      <c r="H750" s="4"/>
    </row>
    <row r="751" spans="8:8" ht="14.25" customHeight="1">
      <c r="H751" s="4"/>
    </row>
    <row r="752" spans="8:8" ht="14.25" customHeight="1">
      <c r="H752" s="4"/>
    </row>
    <row r="753" spans="8:8" ht="14.25" customHeight="1">
      <c r="H753" s="4"/>
    </row>
    <row r="754" spans="8:8" ht="14.25" customHeight="1">
      <c r="H754" s="4"/>
    </row>
    <row r="755" spans="8:8" ht="14.25" customHeight="1">
      <c r="H755" s="4"/>
    </row>
    <row r="756" spans="8:8" ht="14.25" customHeight="1">
      <c r="H756" s="4"/>
    </row>
    <row r="757" spans="8:8" ht="14.25" customHeight="1">
      <c r="H757" s="4"/>
    </row>
    <row r="758" spans="8:8" ht="14.25" customHeight="1">
      <c r="H758" s="4"/>
    </row>
    <row r="759" spans="8:8" ht="14.25" customHeight="1">
      <c r="H759" s="4"/>
    </row>
    <row r="760" spans="8:8" ht="14.25" customHeight="1">
      <c r="H760" s="4"/>
    </row>
    <row r="761" spans="8:8" ht="14.25" customHeight="1">
      <c r="H761" s="4"/>
    </row>
    <row r="762" spans="8:8" ht="14.25" customHeight="1">
      <c r="H762" s="4"/>
    </row>
    <row r="763" spans="8:8" ht="14.25" customHeight="1">
      <c r="H763" s="4"/>
    </row>
    <row r="764" spans="8:8" ht="14.25" customHeight="1">
      <c r="H764" s="4"/>
    </row>
    <row r="765" spans="8:8" ht="14.25" customHeight="1">
      <c r="H765" s="4"/>
    </row>
    <row r="766" spans="8:8" ht="14.25" customHeight="1">
      <c r="H766" s="4"/>
    </row>
    <row r="767" spans="8:8" ht="14.25" customHeight="1">
      <c r="H767" s="4"/>
    </row>
    <row r="768" spans="8:8" ht="14.25" customHeight="1">
      <c r="H768" s="4"/>
    </row>
    <row r="769" spans="8:8" ht="14.25" customHeight="1">
      <c r="H769" s="4"/>
    </row>
    <row r="770" spans="8:8" ht="14.25" customHeight="1">
      <c r="H770" s="4"/>
    </row>
    <row r="771" spans="8:8" ht="14.25" customHeight="1">
      <c r="H771" s="4"/>
    </row>
    <row r="772" spans="8:8" ht="14.25" customHeight="1">
      <c r="H772" s="4"/>
    </row>
    <row r="773" spans="8:8" ht="14.25" customHeight="1">
      <c r="H773" s="4"/>
    </row>
    <row r="774" spans="8:8" ht="14.25" customHeight="1">
      <c r="H774" s="4"/>
    </row>
    <row r="775" spans="8:8" ht="14.25" customHeight="1">
      <c r="H775" s="4"/>
    </row>
    <row r="776" spans="8:8" ht="14.25" customHeight="1">
      <c r="H776" s="4"/>
    </row>
    <row r="777" spans="8:8" ht="14.25" customHeight="1">
      <c r="H777" s="4"/>
    </row>
    <row r="778" spans="8:8" ht="14.25" customHeight="1">
      <c r="H778" s="4"/>
    </row>
    <row r="779" spans="8:8" ht="14.25" customHeight="1">
      <c r="H779" s="4"/>
    </row>
    <row r="780" spans="8:8" ht="14.25" customHeight="1">
      <c r="H780" s="4"/>
    </row>
    <row r="781" spans="8:8" ht="14.25" customHeight="1">
      <c r="H781" s="4"/>
    </row>
    <row r="782" spans="8:8" ht="14.25" customHeight="1">
      <c r="H782" s="4"/>
    </row>
    <row r="783" spans="8:8" ht="14.25" customHeight="1">
      <c r="H783" s="4"/>
    </row>
    <row r="784" spans="8:8" ht="14.25" customHeight="1">
      <c r="H784" s="4"/>
    </row>
    <row r="785" spans="8:8" ht="14.25" customHeight="1">
      <c r="H785" s="4"/>
    </row>
    <row r="786" spans="8:8" ht="14.25" customHeight="1">
      <c r="H786" s="4"/>
    </row>
    <row r="787" spans="8:8" ht="14.25" customHeight="1">
      <c r="H787" s="4"/>
    </row>
    <row r="788" spans="8:8" ht="14.25" customHeight="1">
      <c r="H788" s="4"/>
    </row>
    <row r="789" spans="8:8" ht="14.25" customHeight="1">
      <c r="H789" s="4"/>
    </row>
    <row r="790" spans="8:8" ht="14.25" customHeight="1">
      <c r="H790" s="4"/>
    </row>
    <row r="791" spans="8:8" ht="14.25" customHeight="1">
      <c r="H791" s="4"/>
    </row>
    <row r="792" spans="8:8" ht="14.25" customHeight="1">
      <c r="H792" s="4"/>
    </row>
    <row r="793" spans="8:8" ht="14.25" customHeight="1">
      <c r="H793" s="4"/>
    </row>
    <row r="794" spans="8:8" ht="14.25" customHeight="1">
      <c r="H794" s="4"/>
    </row>
    <row r="795" spans="8:8" ht="14.25" customHeight="1">
      <c r="H795" s="4"/>
    </row>
    <row r="796" spans="8:8" ht="14.25" customHeight="1">
      <c r="H796" s="4"/>
    </row>
    <row r="797" spans="8:8" ht="14.25" customHeight="1">
      <c r="H797" s="4"/>
    </row>
    <row r="798" spans="8:8" ht="14.25" customHeight="1">
      <c r="H798" s="4"/>
    </row>
    <row r="799" spans="8:8" ht="14.25" customHeight="1">
      <c r="H799" s="4"/>
    </row>
    <row r="800" spans="8:8" ht="14.25" customHeight="1">
      <c r="H800" s="4"/>
    </row>
    <row r="801" spans="8:8" ht="14.25" customHeight="1">
      <c r="H801" s="4"/>
    </row>
    <row r="802" spans="8:8" ht="14.25" customHeight="1">
      <c r="H802" s="4"/>
    </row>
    <row r="803" spans="8:8" ht="14.25" customHeight="1">
      <c r="H803" s="4"/>
    </row>
    <row r="804" spans="8:8" ht="14.25" customHeight="1">
      <c r="H804" s="4"/>
    </row>
    <row r="805" spans="8:8" ht="14.25" customHeight="1">
      <c r="H805" s="4"/>
    </row>
    <row r="806" spans="8:8" ht="14.25" customHeight="1">
      <c r="H806" s="4"/>
    </row>
    <row r="807" spans="8:8" ht="14.25" customHeight="1">
      <c r="H807" s="4"/>
    </row>
    <row r="808" spans="8:8" ht="14.25" customHeight="1">
      <c r="H808" s="4"/>
    </row>
    <row r="809" spans="8:8" ht="14.25" customHeight="1">
      <c r="H809" s="4"/>
    </row>
    <row r="810" spans="8:8" ht="14.25" customHeight="1">
      <c r="H810" s="4"/>
    </row>
    <row r="811" spans="8:8" ht="14.25" customHeight="1">
      <c r="H811" s="4"/>
    </row>
    <row r="812" spans="8:8" ht="14.25" customHeight="1">
      <c r="H812" s="4"/>
    </row>
    <row r="813" spans="8:8" ht="14.25" customHeight="1">
      <c r="H813" s="4"/>
    </row>
    <row r="814" spans="8:8" ht="14.25" customHeight="1">
      <c r="H814" s="4"/>
    </row>
    <row r="815" spans="8:8" ht="14.25" customHeight="1">
      <c r="H815" s="4"/>
    </row>
    <row r="816" spans="8:8" ht="14.25" customHeight="1">
      <c r="H816" s="4"/>
    </row>
    <row r="817" spans="8:8" ht="14.25" customHeight="1">
      <c r="H817" s="4"/>
    </row>
    <row r="818" spans="8:8" ht="14.25" customHeight="1">
      <c r="H818" s="4"/>
    </row>
    <row r="819" spans="8:8" ht="14.25" customHeight="1">
      <c r="H819" s="4"/>
    </row>
    <row r="820" spans="8:8" ht="14.25" customHeight="1">
      <c r="H820" s="4"/>
    </row>
    <row r="821" spans="8:8" ht="14.25" customHeight="1">
      <c r="H821" s="4"/>
    </row>
    <row r="822" spans="8:8" ht="14.25" customHeight="1">
      <c r="H822" s="4"/>
    </row>
    <row r="823" spans="8:8" ht="14.25" customHeight="1">
      <c r="H823" s="4"/>
    </row>
    <row r="824" spans="8:8" ht="14.25" customHeight="1">
      <c r="H824" s="4"/>
    </row>
    <row r="825" spans="8:8" ht="14.25" customHeight="1">
      <c r="H825" s="4"/>
    </row>
    <row r="826" spans="8:8" ht="14.25" customHeight="1">
      <c r="H826" s="4"/>
    </row>
    <row r="827" spans="8:8" ht="14.25" customHeight="1">
      <c r="H827" s="4"/>
    </row>
    <row r="828" spans="8:8" ht="14.25" customHeight="1">
      <c r="H828" s="4"/>
    </row>
    <row r="829" spans="8:8" ht="14.25" customHeight="1">
      <c r="H829" s="4"/>
    </row>
    <row r="830" spans="8:8" ht="14.25" customHeight="1">
      <c r="H830" s="4"/>
    </row>
    <row r="831" spans="8:8" ht="14.25" customHeight="1">
      <c r="H831" s="4"/>
    </row>
    <row r="832" spans="8:8" ht="14.25" customHeight="1">
      <c r="H832" s="4"/>
    </row>
    <row r="833" spans="8:8" ht="14.25" customHeight="1">
      <c r="H833" s="4"/>
    </row>
    <row r="834" spans="8:8" ht="14.25" customHeight="1">
      <c r="H834" s="4"/>
    </row>
    <row r="835" spans="8:8" ht="14.25" customHeight="1">
      <c r="H835" s="4"/>
    </row>
    <row r="836" spans="8:8" ht="14.25" customHeight="1">
      <c r="H836" s="4"/>
    </row>
    <row r="837" spans="8:8" ht="14.25" customHeight="1">
      <c r="H837" s="4"/>
    </row>
    <row r="838" spans="8:8" ht="14.25" customHeight="1">
      <c r="H838" s="4"/>
    </row>
    <row r="839" spans="8:8" ht="14.25" customHeight="1">
      <c r="H839" s="4"/>
    </row>
    <row r="840" spans="8:8" ht="14.25" customHeight="1">
      <c r="H840" s="4"/>
    </row>
    <row r="841" spans="8:8" ht="14.25" customHeight="1">
      <c r="H841" s="4"/>
    </row>
    <row r="842" spans="8:8" ht="14.25" customHeight="1">
      <c r="H842" s="4"/>
    </row>
    <row r="843" spans="8:8" ht="14.25" customHeight="1">
      <c r="H843" s="4"/>
    </row>
    <row r="844" spans="8:8" ht="14.25" customHeight="1">
      <c r="H844" s="4"/>
    </row>
    <row r="845" spans="8:8" ht="14.25" customHeight="1">
      <c r="H845" s="4"/>
    </row>
    <row r="846" spans="8:8" ht="14.25" customHeight="1">
      <c r="H846" s="4"/>
    </row>
    <row r="847" spans="8:8" ht="14.25" customHeight="1">
      <c r="H847" s="4"/>
    </row>
    <row r="848" spans="8:8" ht="14.25" customHeight="1">
      <c r="H848" s="4"/>
    </row>
    <row r="849" spans="8:8" ht="14.25" customHeight="1">
      <c r="H849" s="4"/>
    </row>
    <row r="850" spans="8:8" ht="14.25" customHeight="1">
      <c r="H850" s="4"/>
    </row>
    <row r="851" spans="8:8" ht="14.25" customHeight="1">
      <c r="H851" s="4"/>
    </row>
    <row r="852" spans="8:8" ht="14.25" customHeight="1">
      <c r="H852" s="4"/>
    </row>
    <row r="853" spans="8:8" ht="14.25" customHeight="1">
      <c r="H853" s="4"/>
    </row>
    <row r="854" spans="8:8" ht="14.25" customHeight="1">
      <c r="H854" s="4"/>
    </row>
    <row r="855" spans="8:8" ht="14.25" customHeight="1">
      <c r="H855" s="4"/>
    </row>
    <row r="856" spans="8:8" ht="14.25" customHeight="1">
      <c r="H856" s="4"/>
    </row>
    <row r="857" spans="8:8" ht="14.25" customHeight="1">
      <c r="H857" s="4"/>
    </row>
    <row r="858" spans="8:8" ht="14.25" customHeight="1">
      <c r="H858" s="4"/>
    </row>
    <row r="859" spans="8:8" ht="14.25" customHeight="1">
      <c r="H859" s="4"/>
    </row>
    <row r="860" spans="8:8" ht="14.25" customHeight="1">
      <c r="H860" s="4"/>
    </row>
    <row r="861" spans="8:8" ht="14.25" customHeight="1">
      <c r="H861" s="4"/>
    </row>
    <row r="862" spans="8:8" ht="14.25" customHeight="1">
      <c r="H862" s="4"/>
    </row>
    <row r="863" spans="8:8" ht="14.25" customHeight="1">
      <c r="H863" s="4"/>
    </row>
    <row r="864" spans="8:8" ht="14.25" customHeight="1">
      <c r="H864" s="4"/>
    </row>
    <row r="865" spans="8:8" ht="14.25" customHeight="1">
      <c r="H865" s="4"/>
    </row>
    <row r="866" spans="8:8" ht="14.25" customHeight="1">
      <c r="H866" s="4"/>
    </row>
    <row r="867" spans="8:8" ht="14.25" customHeight="1">
      <c r="H867" s="4"/>
    </row>
    <row r="868" spans="8:8" ht="14.25" customHeight="1">
      <c r="H868" s="4"/>
    </row>
    <row r="869" spans="8:8" ht="14.25" customHeight="1">
      <c r="H869" s="4"/>
    </row>
    <row r="870" spans="8:8" ht="14.25" customHeight="1">
      <c r="H870" s="4"/>
    </row>
    <row r="871" spans="8:8" ht="14.25" customHeight="1">
      <c r="H871" s="4"/>
    </row>
    <row r="872" spans="8:8" ht="14.25" customHeight="1">
      <c r="H872" s="4"/>
    </row>
    <row r="873" spans="8:8" ht="14.25" customHeight="1">
      <c r="H873" s="4"/>
    </row>
    <row r="874" spans="8:8" ht="14.25" customHeight="1">
      <c r="H874" s="4"/>
    </row>
    <row r="875" spans="8:8" ht="14.25" customHeight="1">
      <c r="H875" s="4"/>
    </row>
    <row r="876" spans="8:8" ht="14.25" customHeight="1">
      <c r="H876" s="4"/>
    </row>
    <row r="877" spans="8:8" ht="14.25" customHeight="1">
      <c r="H877" s="4"/>
    </row>
    <row r="878" spans="8:8" ht="14.25" customHeight="1">
      <c r="H878" s="4"/>
    </row>
    <row r="879" spans="8:8" ht="14.25" customHeight="1">
      <c r="H879" s="4"/>
    </row>
    <row r="880" spans="8:8" ht="14.25" customHeight="1">
      <c r="H880" s="4"/>
    </row>
    <row r="881" spans="8:8" ht="14.25" customHeight="1">
      <c r="H881" s="4"/>
    </row>
    <row r="882" spans="8:8" ht="14.25" customHeight="1">
      <c r="H882" s="4"/>
    </row>
    <row r="883" spans="8:8" ht="14.25" customHeight="1">
      <c r="H883" s="4"/>
    </row>
    <row r="884" spans="8:8" ht="14.25" customHeight="1">
      <c r="H884" s="4"/>
    </row>
    <row r="885" spans="8:8" ht="14.25" customHeight="1">
      <c r="H885" s="4"/>
    </row>
    <row r="886" spans="8:8" ht="14.25" customHeight="1">
      <c r="H886" s="4"/>
    </row>
    <row r="887" spans="8:8" ht="14.25" customHeight="1">
      <c r="H887" s="4"/>
    </row>
    <row r="888" spans="8:8" ht="14.25" customHeight="1">
      <c r="H888" s="4"/>
    </row>
    <row r="889" spans="8:8" ht="14.25" customHeight="1">
      <c r="H889" s="4"/>
    </row>
    <row r="890" spans="8:8" ht="14.25" customHeight="1">
      <c r="H890" s="4"/>
    </row>
    <row r="891" spans="8:8" ht="14.25" customHeight="1">
      <c r="H891" s="4"/>
    </row>
    <row r="892" spans="8:8" ht="14.25" customHeight="1">
      <c r="H892" s="4"/>
    </row>
    <row r="893" spans="8:8" ht="14.25" customHeight="1">
      <c r="H893" s="4"/>
    </row>
    <row r="894" spans="8:8" ht="14.25" customHeight="1">
      <c r="H894" s="4"/>
    </row>
    <row r="895" spans="8:8" ht="14.25" customHeight="1">
      <c r="H895" s="4"/>
    </row>
    <row r="896" spans="8:8" ht="14.25" customHeight="1">
      <c r="H896" s="4"/>
    </row>
    <row r="897" spans="8:8" ht="14.25" customHeight="1">
      <c r="H897" s="4"/>
    </row>
    <row r="898" spans="8:8" ht="14.25" customHeight="1">
      <c r="H898" s="4"/>
    </row>
    <row r="899" spans="8:8" ht="14.25" customHeight="1">
      <c r="H899" s="4"/>
    </row>
    <row r="900" spans="8:8" ht="14.25" customHeight="1">
      <c r="H900" s="4"/>
    </row>
    <row r="901" spans="8:8" ht="14.25" customHeight="1">
      <c r="H901" s="4"/>
    </row>
    <row r="902" spans="8:8" ht="14.25" customHeight="1">
      <c r="H902" s="4"/>
    </row>
    <row r="903" spans="8:8" ht="14.25" customHeight="1">
      <c r="H903" s="4"/>
    </row>
    <row r="904" spans="8:8" ht="14.25" customHeight="1">
      <c r="H904" s="4"/>
    </row>
    <row r="905" spans="8:8" ht="14.25" customHeight="1">
      <c r="H905" s="4"/>
    </row>
    <row r="906" spans="8:8" ht="14.25" customHeight="1">
      <c r="H906" s="4"/>
    </row>
    <row r="907" spans="8:8" ht="14.25" customHeight="1">
      <c r="H907" s="4"/>
    </row>
    <row r="908" spans="8:8" ht="14.25" customHeight="1">
      <c r="H908" s="4"/>
    </row>
    <row r="909" spans="8:8" ht="14.25" customHeight="1">
      <c r="H909" s="4"/>
    </row>
    <row r="910" spans="8:8" ht="14.25" customHeight="1">
      <c r="H910" s="4"/>
    </row>
    <row r="911" spans="8:8" ht="14.25" customHeight="1">
      <c r="H911" s="4"/>
    </row>
    <row r="912" spans="8:8" ht="14.25" customHeight="1">
      <c r="H912" s="4"/>
    </row>
    <row r="913" spans="8:8" ht="14.25" customHeight="1">
      <c r="H913" s="4"/>
    </row>
    <row r="914" spans="8:8" ht="14.25" customHeight="1">
      <c r="H914" s="4"/>
    </row>
    <row r="915" spans="8:8" ht="14.25" customHeight="1">
      <c r="H915" s="4"/>
    </row>
    <row r="916" spans="8:8" ht="14.25" customHeight="1">
      <c r="H916" s="4"/>
    </row>
    <row r="917" spans="8:8" ht="14.25" customHeight="1">
      <c r="H917" s="4"/>
    </row>
    <row r="918" spans="8:8" ht="14.25" customHeight="1">
      <c r="H918" s="4"/>
    </row>
    <row r="919" spans="8:8" ht="14.25" customHeight="1">
      <c r="H919" s="4"/>
    </row>
    <row r="920" spans="8:8" ht="14.25" customHeight="1">
      <c r="H920" s="4"/>
    </row>
    <row r="921" spans="8:8" ht="14.25" customHeight="1">
      <c r="H921" s="4"/>
    </row>
    <row r="922" spans="8:8" ht="14.25" customHeight="1">
      <c r="H922" s="4"/>
    </row>
    <row r="923" spans="8:8" ht="14.25" customHeight="1">
      <c r="H923" s="4"/>
    </row>
    <row r="924" spans="8:8" ht="14.25" customHeight="1">
      <c r="H924" s="4"/>
    </row>
    <row r="925" spans="8:8" ht="14.25" customHeight="1">
      <c r="H925" s="4"/>
    </row>
    <row r="926" spans="8:8" ht="14.25" customHeight="1">
      <c r="H926" s="4"/>
    </row>
    <row r="927" spans="8:8" ht="14.25" customHeight="1">
      <c r="H927" s="4"/>
    </row>
    <row r="928" spans="8:8" ht="14.25" customHeight="1">
      <c r="H928" s="4"/>
    </row>
    <row r="929" spans="8:8" ht="14.25" customHeight="1">
      <c r="H929" s="4"/>
    </row>
    <row r="930" spans="8:8" ht="14.25" customHeight="1">
      <c r="H930" s="4"/>
    </row>
    <row r="931" spans="8:8" ht="14.25" customHeight="1">
      <c r="H931" s="4"/>
    </row>
    <row r="932" spans="8:8" ht="14.25" customHeight="1">
      <c r="H932" s="4"/>
    </row>
    <row r="933" spans="8:8" ht="14.25" customHeight="1">
      <c r="H933" s="4"/>
    </row>
    <row r="934" spans="8:8" ht="14.25" customHeight="1">
      <c r="H934" s="4"/>
    </row>
    <row r="935" spans="8:8" ht="14.25" customHeight="1">
      <c r="H935" s="4"/>
    </row>
    <row r="936" spans="8:8" ht="14.25" customHeight="1">
      <c r="H936" s="4"/>
    </row>
    <row r="937" spans="8:8" ht="14.25" customHeight="1">
      <c r="H937" s="4"/>
    </row>
    <row r="938" spans="8:8" ht="14.25" customHeight="1">
      <c r="H938" s="4"/>
    </row>
    <row r="939" spans="8:8" ht="14.25" customHeight="1">
      <c r="H939" s="4"/>
    </row>
    <row r="940" spans="8:8" ht="14.25" customHeight="1">
      <c r="H940" s="4"/>
    </row>
    <row r="941" spans="8:8" ht="14.25" customHeight="1">
      <c r="H941" s="4"/>
    </row>
    <row r="942" spans="8:8" ht="14.25" customHeight="1">
      <c r="H942" s="4"/>
    </row>
    <row r="943" spans="8:8" ht="14.25" customHeight="1">
      <c r="H943" s="4"/>
    </row>
    <row r="944" spans="8:8" ht="14.25" customHeight="1">
      <c r="H944" s="4"/>
    </row>
    <row r="945" spans="8:8" ht="14.25" customHeight="1">
      <c r="H945" s="4"/>
    </row>
    <row r="946" spans="8:8" ht="14.25" customHeight="1">
      <c r="H946" s="4"/>
    </row>
    <row r="947" spans="8:8" ht="14.25" customHeight="1">
      <c r="H947" s="4"/>
    </row>
    <row r="948" spans="8:8" ht="14.25" customHeight="1">
      <c r="H948" s="4"/>
    </row>
    <row r="949" spans="8:8" ht="14.25" customHeight="1">
      <c r="H949" s="4"/>
    </row>
    <row r="950" spans="8:8" ht="14.25" customHeight="1">
      <c r="H950" s="4"/>
    </row>
    <row r="951" spans="8:8" ht="14.25" customHeight="1">
      <c r="H951" s="4"/>
    </row>
    <row r="952" spans="8:8" ht="14.25" customHeight="1">
      <c r="H952" s="4"/>
    </row>
    <row r="953" spans="8:8" ht="14.25" customHeight="1">
      <c r="H953" s="4"/>
    </row>
    <row r="954" spans="8:8" ht="14.25" customHeight="1">
      <c r="H954" s="4"/>
    </row>
    <row r="955" spans="8:8" ht="14.25" customHeight="1">
      <c r="H955" s="4"/>
    </row>
    <row r="956" spans="8:8" ht="14.25" customHeight="1">
      <c r="H956" s="4"/>
    </row>
    <row r="957" spans="8:8" ht="14.25" customHeight="1">
      <c r="H957" s="4"/>
    </row>
    <row r="958" spans="8:8" ht="14.25" customHeight="1">
      <c r="H958" s="4"/>
    </row>
    <row r="959" spans="8:8" ht="14.25" customHeight="1">
      <c r="H959" s="4"/>
    </row>
    <row r="960" spans="8:8" ht="14.25" customHeight="1">
      <c r="H960" s="4"/>
    </row>
    <row r="961" spans="8:8" ht="14.25" customHeight="1">
      <c r="H961" s="4"/>
    </row>
    <row r="962" spans="8:8" ht="14.25" customHeight="1">
      <c r="H962" s="4"/>
    </row>
    <row r="963" spans="8:8" ht="14.25" customHeight="1">
      <c r="H963" s="4"/>
    </row>
    <row r="964" spans="8:8" ht="14.25" customHeight="1">
      <c r="H964" s="4"/>
    </row>
    <row r="965" spans="8:8" ht="14.25" customHeight="1">
      <c r="H965" s="4"/>
    </row>
    <row r="966" spans="8:8" ht="14.25" customHeight="1">
      <c r="H966" s="4"/>
    </row>
    <row r="967" spans="8:8" ht="14.25" customHeight="1">
      <c r="H967" s="4"/>
    </row>
    <row r="968" spans="8:8" ht="14.25" customHeight="1">
      <c r="H968" s="4"/>
    </row>
    <row r="969" spans="8:8" ht="14.25" customHeight="1">
      <c r="H969" s="4"/>
    </row>
    <row r="970" spans="8:8" ht="14.25" customHeight="1">
      <c r="H970" s="4"/>
    </row>
    <row r="971" spans="8:8" ht="14.25" customHeight="1">
      <c r="H971" s="4"/>
    </row>
    <row r="972" spans="8:8" ht="14.25" customHeight="1">
      <c r="H972" s="4"/>
    </row>
    <row r="973" spans="8:8" ht="14.25" customHeight="1">
      <c r="H973" s="4"/>
    </row>
    <row r="974" spans="8:8" ht="14.25" customHeight="1">
      <c r="H974" s="4"/>
    </row>
    <row r="975" spans="8:8" ht="14.25" customHeight="1">
      <c r="H975" s="4"/>
    </row>
    <row r="976" spans="8:8" ht="14.25" customHeight="1">
      <c r="H976" s="4"/>
    </row>
    <row r="977" spans="8:8" ht="14.25" customHeight="1">
      <c r="H977" s="4"/>
    </row>
    <row r="978" spans="8:8" ht="14.25" customHeight="1">
      <c r="H978" s="4"/>
    </row>
    <row r="979" spans="8:8" ht="14.25" customHeight="1">
      <c r="H979" s="4"/>
    </row>
    <row r="980" spans="8:8" ht="14.25" customHeight="1">
      <c r="H980" s="4"/>
    </row>
    <row r="981" spans="8:8" ht="14.25" customHeight="1">
      <c r="H981" s="4"/>
    </row>
    <row r="982" spans="8:8" ht="14.25" customHeight="1">
      <c r="H982" s="4"/>
    </row>
    <row r="983" spans="8:8" ht="14.25" customHeight="1">
      <c r="H983" s="4"/>
    </row>
    <row r="984" spans="8:8" ht="14.25" customHeight="1">
      <c r="H984" s="4"/>
    </row>
    <row r="985" spans="8:8" ht="14.25" customHeight="1">
      <c r="H985" s="4"/>
    </row>
    <row r="986" spans="8:8" ht="14.25" customHeight="1">
      <c r="H986" s="4"/>
    </row>
    <row r="987" spans="8:8" ht="14.25" customHeight="1">
      <c r="H987" s="4"/>
    </row>
    <row r="988" spans="8:8" ht="14.25" customHeight="1">
      <c r="H988" s="4"/>
    </row>
    <row r="989" spans="8:8" ht="14.25" customHeight="1">
      <c r="H989" s="4"/>
    </row>
    <row r="990" spans="8:8" ht="14.25" customHeight="1">
      <c r="H990" s="4"/>
    </row>
    <row r="991" spans="8:8" ht="14.25" customHeight="1">
      <c r="H991" s="4"/>
    </row>
    <row r="992" spans="8:8" ht="14.25" customHeight="1">
      <c r="H992" s="4"/>
    </row>
    <row r="993" spans="8:8" ht="14.25" customHeight="1">
      <c r="H993" s="4"/>
    </row>
    <row r="994" spans="8:8" ht="14.25" customHeight="1">
      <c r="H994" s="4"/>
    </row>
    <row r="995" spans="8:8" ht="14.25" customHeight="1">
      <c r="H995" s="4"/>
    </row>
    <row r="996" spans="8:8" ht="14.25" customHeight="1">
      <c r="H996" s="4"/>
    </row>
    <row r="997" spans="8:8" ht="14.25" customHeight="1">
      <c r="H997" s="4"/>
    </row>
    <row r="998" spans="8:8" ht="14.25" customHeight="1">
      <c r="H998" s="4"/>
    </row>
    <row r="999" spans="8:8" ht="14.25" customHeight="1">
      <c r="H999" s="4"/>
    </row>
    <row r="1000" spans="8:8" ht="14.25" customHeight="1">
      <c r="H1000" s="4"/>
    </row>
    <row r="1001" spans="8:8" ht="14.25" customHeight="1">
      <c r="H1001" s="4"/>
    </row>
  </sheetData>
  <mergeCells count="95">
    <mergeCell ref="A30:O30"/>
    <mergeCell ref="A32:O32"/>
    <mergeCell ref="A33:O33"/>
    <mergeCell ref="J59:L59"/>
    <mergeCell ref="J61:L61"/>
    <mergeCell ref="B53:E53"/>
    <mergeCell ref="B54:E54"/>
    <mergeCell ref="B55:E55"/>
    <mergeCell ref="B56:E56"/>
    <mergeCell ref="B57:E57"/>
    <mergeCell ref="B58:E58"/>
    <mergeCell ref="B59:F59"/>
    <mergeCell ref="A23:O23"/>
    <mergeCell ref="A24:O24"/>
    <mergeCell ref="A26:O26"/>
    <mergeCell ref="A27:O27"/>
    <mergeCell ref="A29:O29"/>
    <mergeCell ref="A16:O16"/>
    <mergeCell ref="A17:O17"/>
    <mergeCell ref="A18:O18"/>
    <mergeCell ref="A20:O20"/>
    <mergeCell ref="A21:O21"/>
    <mergeCell ref="K12:O12"/>
    <mergeCell ref="G13:J13"/>
    <mergeCell ref="K13:O13"/>
    <mergeCell ref="G14:J14"/>
    <mergeCell ref="A11:F14"/>
    <mergeCell ref="K14:O14"/>
    <mergeCell ref="A9:O9"/>
    <mergeCell ref="A10:F10"/>
    <mergeCell ref="G10:J10"/>
    <mergeCell ref="K10:O10"/>
    <mergeCell ref="K11:O11"/>
    <mergeCell ref="A5:C5"/>
    <mergeCell ref="D5:I5"/>
    <mergeCell ref="A6:C6"/>
    <mergeCell ref="D6:I6"/>
    <mergeCell ref="A7:C7"/>
    <mergeCell ref="A1:O1"/>
    <mergeCell ref="A2:C2"/>
    <mergeCell ref="D2:I2"/>
    <mergeCell ref="K2:O2"/>
    <mergeCell ref="A3:B4"/>
    <mergeCell ref="D3:I3"/>
    <mergeCell ref="D4:I4"/>
    <mergeCell ref="K3:O3"/>
    <mergeCell ref="K4:O4"/>
    <mergeCell ref="K5:O5"/>
    <mergeCell ref="K6:O6"/>
    <mergeCell ref="K7:O7"/>
    <mergeCell ref="S59:U59"/>
    <mergeCell ref="A50:A51"/>
    <mergeCell ref="B50:E51"/>
    <mergeCell ref="F50:F51"/>
    <mergeCell ref="G50:H50"/>
    <mergeCell ref="I50:I51"/>
    <mergeCell ref="J50:J51"/>
    <mergeCell ref="K50:K51"/>
    <mergeCell ref="U50:V50"/>
    <mergeCell ref="X50:AB50"/>
    <mergeCell ref="A40:F40"/>
    <mergeCell ref="A42:D42"/>
    <mergeCell ref="E42:J42"/>
    <mergeCell ref="A43:D43"/>
    <mergeCell ref="E43:J43"/>
    <mergeCell ref="Q48:R48"/>
    <mergeCell ref="S48:T48"/>
    <mergeCell ref="K42:O42"/>
    <mergeCell ref="K43:O43"/>
    <mergeCell ref="A44:D44"/>
    <mergeCell ref="E44:J44"/>
    <mergeCell ref="K44:O44"/>
    <mergeCell ref="E45:J45"/>
    <mergeCell ref="K45:O45"/>
    <mergeCell ref="A41:O41"/>
    <mergeCell ref="Q50:Q51"/>
    <mergeCell ref="R50:R51"/>
    <mergeCell ref="S50:S51"/>
    <mergeCell ref="T50:T51"/>
    <mergeCell ref="A45:D45"/>
    <mergeCell ref="A46:D46"/>
    <mergeCell ref="E46:J46"/>
    <mergeCell ref="K46:O46"/>
    <mergeCell ref="A47:D47"/>
    <mergeCell ref="E47:J47"/>
    <mergeCell ref="K47:O47"/>
    <mergeCell ref="L50:M50"/>
    <mergeCell ref="N50:N51"/>
    <mergeCell ref="O50:O51"/>
    <mergeCell ref="A35:O35"/>
    <mergeCell ref="A36:O36"/>
    <mergeCell ref="A38:O38"/>
    <mergeCell ref="A39:O39"/>
    <mergeCell ref="G40:J40"/>
    <mergeCell ref="K40:O40"/>
  </mergeCells>
  <conditionalFormatting sqref="AB52:AB58 Z52:Z59">
    <cfRule type="cellIs" dxfId="80" priority="1" operator="greaterThanOrEqual">
      <formula>1.15</formula>
    </cfRule>
  </conditionalFormatting>
  <conditionalFormatting sqref="AB52:AB58 Z52:Z59">
    <cfRule type="cellIs" dxfId="79" priority="2" operator="between">
      <formula>90%</formula>
      <formula>1.1499</formula>
    </cfRule>
  </conditionalFormatting>
  <conditionalFormatting sqref="AB52:AB58 Z52:Z59">
    <cfRule type="cellIs" dxfId="78" priority="3" operator="between">
      <formula>70%</formula>
      <formula>89.99%</formula>
    </cfRule>
  </conditionalFormatting>
  <conditionalFormatting sqref="AB52:AB58 Z52:Z59">
    <cfRule type="cellIs" dxfId="77" priority="4" operator="between">
      <formula>0%</formula>
      <formula>69.99%</formula>
    </cfRule>
  </conditionalFormatting>
  <conditionalFormatting sqref="AB59">
    <cfRule type="cellIs" dxfId="76" priority="5" operator="greaterThanOrEqual">
      <formula>1.15</formula>
    </cfRule>
  </conditionalFormatting>
  <conditionalFormatting sqref="AB59">
    <cfRule type="cellIs" dxfId="75" priority="6" operator="between">
      <formula>90%</formula>
      <formula>1.1499</formula>
    </cfRule>
  </conditionalFormatting>
  <conditionalFormatting sqref="AB59">
    <cfRule type="cellIs" dxfId="74" priority="7" operator="between">
      <formula>70%</formula>
      <formula>89.99%</formula>
    </cfRule>
  </conditionalFormatting>
  <conditionalFormatting sqref="AB59">
    <cfRule type="cellIs" dxfId="73" priority="8" operator="between">
      <formula>0%</formula>
      <formula>69.99%</formula>
    </cfRule>
  </conditionalFormatting>
  <conditionalFormatting sqref="M61">
    <cfRule type="cellIs" dxfId="72" priority="9" operator="greaterThanOrEqual">
      <formula>1.15</formula>
    </cfRule>
  </conditionalFormatting>
  <conditionalFormatting sqref="M61">
    <cfRule type="cellIs" dxfId="71" priority="10" operator="between">
      <formula>90%</formula>
      <formula>1.1499</formula>
    </cfRule>
  </conditionalFormatting>
  <conditionalFormatting sqref="M61">
    <cfRule type="cellIs" dxfId="70" priority="11" operator="between">
      <formula>70%</formula>
      <formula>89.99%</formula>
    </cfRule>
  </conditionalFormatting>
  <conditionalFormatting sqref="M61">
    <cfRule type="cellIs" dxfId="69" priority="12" operator="between">
      <formula>0%</formula>
      <formula>69.99%</formula>
    </cfRule>
  </conditionalFormatting>
  <conditionalFormatting sqref="L52:L58">
    <cfRule type="cellIs" dxfId="68" priority="13" operator="greaterThanOrEqual">
      <formula>115%</formula>
    </cfRule>
  </conditionalFormatting>
  <conditionalFormatting sqref="L52:L58">
    <cfRule type="cellIs" dxfId="67" priority="14" operator="between">
      <formula>90%</formula>
      <formula>114.99%</formula>
    </cfRule>
  </conditionalFormatting>
  <conditionalFormatting sqref="L52:L58">
    <cfRule type="cellIs" dxfId="66" priority="15" operator="between">
      <formula>70%</formula>
      <formula>89.99%</formula>
    </cfRule>
  </conditionalFormatting>
  <conditionalFormatting sqref="L52:L58">
    <cfRule type="cellIs" dxfId="65" priority="16" operator="lessThan">
      <formula>69.99%</formula>
    </cfRule>
  </conditionalFormatting>
  <conditionalFormatting sqref="M59">
    <cfRule type="cellIs" dxfId="64" priority="17" operator="greaterThan">
      <formula>$V$59</formula>
    </cfRule>
  </conditionalFormatting>
  <conditionalFormatting sqref="M59">
    <cfRule type="cellIs" dxfId="63" priority="18" operator="lessThan">
      <formula>$V$59</formula>
    </cfRule>
  </conditionalFormatting>
  <conditionalFormatting sqref="M59">
    <cfRule type="cellIs" dxfId="62" priority="19" operator="equal">
      <formula>$V$59</formula>
    </cfRule>
  </conditionalFormatting>
  <conditionalFormatting sqref="T52:T58">
    <cfRule type="cellIs" dxfId="61" priority="20" operator="equal">
      <formula>"Not start"</formula>
    </cfRule>
  </conditionalFormatting>
  <conditionalFormatting sqref="T52:T58">
    <cfRule type="cellIs" dxfId="60" priority="21" operator="equal">
      <formula>"Continuous"</formula>
    </cfRule>
  </conditionalFormatting>
  <conditionalFormatting sqref="T52:T58">
    <cfRule type="cellIs" dxfId="59" priority="22" operator="equal">
      <formula>"Delayed"</formula>
    </cfRule>
  </conditionalFormatting>
  <conditionalFormatting sqref="T52:T58">
    <cfRule type="cellIs" dxfId="58" priority="23" operator="equal">
      <formula>"Finished"</formula>
    </cfRule>
  </conditionalFormatting>
  <conditionalFormatting sqref="T52:T58">
    <cfRule type="containsText" dxfId="57" priority="24" operator="containsText" text="لم يبدأ">
      <formula>NOT(ISERROR(SEARCH(("لم يبدأ"),(T52))))</formula>
    </cfRule>
  </conditionalFormatting>
  <conditionalFormatting sqref="T52:T58">
    <cfRule type="containsText" dxfId="56" priority="25" operator="containsText" text="مستمر">
      <formula>NOT(ISERROR(SEARCH(("مستمر"),(T52))))</formula>
    </cfRule>
  </conditionalFormatting>
  <conditionalFormatting sqref="T52:T58">
    <cfRule type="containsText" dxfId="55" priority="26" operator="containsText" text="متأخر">
      <formula>NOT(ISERROR(SEARCH(("متأخر"),(T52))))</formula>
    </cfRule>
  </conditionalFormatting>
  <conditionalFormatting sqref="T52:T58">
    <cfRule type="containsText" dxfId="54" priority="27" operator="containsText" text="منتهي">
      <formula>NOT(ISERROR(SEARCH(("منتهي"),(T52))))</formula>
    </cfRule>
  </conditionalFormatting>
  <hyperlinks>
    <hyperlink ref="D7" r:id="rId1"/>
  </hyperlinks>
  <printOptions horizontalCentered="1"/>
  <pageMargins left="0" right="0" top="0.74803149606299213" bottom="0.74803149606299213" header="0" footer="0"/>
  <pageSetup paperSize="9" orientation="landscape"/>
  <rowBreaks count="2" manualBreakCount="2">
    <brk id="27" man="1"/>
    <brk id="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workbookViewId="0">
      <selection sqref="A1:O1"/>
    </sheetView>
  </sheetViews>
  <sheetFormatPr defaultColWidth="12.625" defaultRowHeight="15" customHeight="1"/>
  <cols>
    <col min="1" max="1" width="8.5" customWidth="1"/>
    <col min="2" max="2" width="8.125" customWidth="1"/>
    <col min="3" max="3" width="6.75" customWidth="1"/>
    <col min="4" max="9" width="10.875" customWidth="1"/>
    <col min="10" max="10" width="27.375" customWidth="1"/>
    <col min="11" max="11" width="32.125" customWidth="1"/>
    <col min="12" max="15" width="9.5" customWidth="1"/>
    <col min="16" max="16" width="2.375" customWidth="1"/>
    <col min="17" max="17" width="8.5" customWidth="1"/>
    <col min="18" max="18" width="5.625" customWidth="1"/>
    <col min="19" max="19" width="12.125" customWidth="1"/>
    <col min="20" max="20" width="10.625" customWidth="1"/>
    <col min="21" max="21" width="8.5" customWidth="1"/>
    <col min="22" max="22" width="9.875" customWidth="1"/>
    <col min="23" max="23" width="7.75" customWidth="1"/>
    <col min="24" max="24" width="10.625" customWidth="1"/>
    <col min="25" max="25" width="9" customWidth="1"/>
    <col min="26" max="26" width="10.625" customWidth="1"/>
    <col min="27" max="27" width="10.375" customWidth="1"/>
    <col min="28" max="28" width="10.625" customWidth="1"/>
  </cols>
  <sheetData>
    <row r="1" spans="1:28" ht="14.25" customHeight="1">
      <c r="A1" s="174"/>
      <c r="B1" s="160"/>
      <c r="C1" s="160"/>
      <c r="D1" s="160"/>
      <c r="E1" s="160"/>
      <c r="F1" s="160"/>
      <c r="G1" s="160"/>
      <c r="H1" s="160"/>
      <c r="I1" s="160"/>
      <c r="J1" s="160"/>
      <c r="K1" s="160"/>
      <c r="L1" s="160"/>
      <c r="M1" s="160"/>
      <c r="N1" s="160"/>
      <c r="O1" s="175"/>
      <c r="S1" s="1"/>
      <c r="T1" s="1"/>
      <c r="U1" s="1"/>
    </row>
    <row r="2" spans="1:28" ht="27" customHeight="1">
      <c r="A2" s="135" t="s">
        <v>3</v>
      </c>
      <c r="B2" s="134"/>
      <c r="C2" s="138"/>
      <c r="D2" s="176" t="s">
        <v>5</v>
      </c>
      <c r="E2" s="134"/>
      <c r="F2" s="134"/>
      <c r="G2" s="134"/>
      <c r="H2" s="134"/>
      <c r="I2" s="138"/>
      <c r="J2" s="3" t="s">
        <v>7</v>
      </c>
      <c r="K2" s="177" t="s">
        <v>8</v>
      </c>
      <c r="L2" s="134"/>
      <c r="M2" s="134"/>
      <c r="N2" s="134"/>
      <c r="O2" s="132"/>
      <c r="P2" s="4"/>
      <c r="Q2" s="4"/>
      <c r="R2" s="4"/>
      <c r="S2" s="5"/>
      <c r="T2" s="5"/>
      <c r="U2" s="5"/>
      <c r="V2" s="4"/>
      <c r="W2" s="4"/>
      <c r="X2" s="4"/>
      <c r="Y2" s="4"/>
      <c r="Z2" s="4"/>
      <c r="AA2" s="4"/>
      <c r="AB2" s="4"/>
    </row>
    <row r="3" spans="1:28" ht="27" customHeight="1">
      <c r="A3" s="178" t="s">
        <v>11</v>
      </c>
      <c r="B3" s="179"/>
      <c r="C3" s="7" t="s">
        <v>13</v>
      </c>
      <c r="D3" s="182"/>
      <c r="E3" s="140"/>
      <c r="F3" s="140"/>
      <c r="G3" s="140"/>
      <c r="H3" s="140"/>
      <c r="I3" s="143"/>
      <c r="J3" s="10" t="s">
        <v>15</v>
      </c>
      <c r="K3" s="172" t="s">
        <v>17</v>
      </c>
      <c r="L3" s="140"/>
      <c r="M3" s="140"/>
      <c r="N3" s="140"/>
      <c r="O3" s="148"/>
      <c r="P3" s="4"/>
      <c r="Q3" s="4"/>
      <c r="R3" s="4"/>
      <c r="S3" s="4"/>
      <c r="T3" s="4"/>
      <c r="U3" s="4"/>
      <c r="V3" s="4"/>
      <c r="W3" s="4"/>
      <c r="X3" s="4"/>
      <c r="Y3" s="4"/>
      <c r="Z3" s="4"/>
      <c r="AA3" s="4"/>
      <c r="AB3" s="4"/>
    </row>
    <row r="4" spans="1:28" ht="27" customHeight="1">
      <c r="A4" s="180"/>
      <c r="B4" s="181"/>
      <c r="C4" s="7" t="s">
        <v>18</v>
      </c>
      <c r="D4" s="183" t="s">
        <v>6</v>
      </c>
      <c r="E4" s="140"/>
      <c r="F4" s="140"/>
      <c r="G4" s="140"/>
      <c r="H4" s="140"/>
      <c r="I4" s="143"/>
      <c r="J4" s="10" t="s">
        <v>22</v>
      </c>
      <c r="K4" s="172" t="s">
        <v>25</v>
      </c>
      <c r="L4" s="140"/>
      <c r="M4" s="140"/>
      <c r="N4" s="140"/>
      <c r="O4" s="148"/>
      <c r="P4" s="4"/>
      <c r="Q4" s="4"/>
      <c r="R4" s="4"/>
      <c r="S4" s="11"/>
      <c r="T4" s="11"/>
      <c r="U4" s="11"/>
      <c r="V4" s="4"/>
      <c r="W4" s="4"/>
      <c r="X4" s="4"/>
      <c r="Y4" s="4"/>
      <c r="Z4" s="4"/>
      <c r="AA4" s="4"/>
      <c r="AB4" s="4"/>
    </row>
    <row r="5" spans="1:28" ht="27" customHeight="1">
      <c r="A5" s="184" t="s">
        <v>27</v>
      </c>
      <c r="B5" s="140"/>
      <c r="C5" s="143"/>
      <c r="D5" s="185"/>
      <c r="E5" s="140"/>
      <c r="F5" s="140"/>
      <c r="G5" s="140"/>
      <c r="H5" s="140"/>
      <c r="I5" s="143"/>
      <c r="J5" s="13" t="s">
        <v>30</v>
      </c>
      <c r="K5" s="172" t="s">
        <v>32</v>
      </c>
      <c r="L5" s="140"/>
      <c r="M5" s="140"/>
      <c r="N5" s="140"/>
      <c r="O5" s="148"/>
      <c r="P5" s="4"/>
      <c r="Q5" s="4"/>
      <c r="R5" s="4"/>
      <c r="S5" s="5"/>
      <c r="T5" s="5"/>
      <c r="U5" s="5"/>
      <c r="V5" s="4"/>
      <c r="W5" s="4"/>
      <c r="X5" s="4"/>
      <c r="Y5" s="4"/>
      <c r="Z5" s="4"/>
      <c r="AA5" s="4"/>
      <c r="AB5" s="4"/>
    </row>
    <row r="6" spans="1:28" ht="27" customHeight="1">
      <c r="A6" s="184" t="s">
        <v>33</v>
      </c>
      <c r="B6" s="140"/>
      <c r="C6" s="143"/>
      <c r="D6" s="186"/>
      <c r="E6" s="140"/>
      <c r="F6" s="140"/>
      <c r="G6" s="140"/>
      <c r="H6" s="140"/>
      <c r="I6" s="143"/>
      <c r="J6" s="13" t="s">
        <v>37</v>
      </c>
      <c r="K6" s="172" t="s">
        <v>40</v>
      </c>
      <c r="L6" s="140"/>
      <c r="M6" s="140"/>
      <c r="N6" s="140"/>
      <c r="O6" s="148"/>
      <c r="P6" s="4"/>
      <c r="Q6" s="4"/>
      <c r="R6" s="4"/>
      <c r="S6" s="4"/>
      <c r="T6" s="4"/>
      <c r="U6" s="4"/>
      <c r="V6" s="4"/>
      <c r="W6" s="4"/>
      <c r="X6" s="4"/>
      <c r="Y6" s="4"/>
      <c r="Z6" s="4"/>
      <c r="AA6" s="4"/>
      <c r="AB6" s="4"/>
    </row>
    <row r="7" spans="1:28" ht="27" customHeight="1">
      <c r="A7" s="187" t="s">
        <v>41</v>
      </c>
      <c r="B7" s="151"/>
      <c r="C7" s="152"/>
      <c r="D7" s="15" t="s">
        <v>45</v>
      </c>
      <c r="E7" s="16"/>
      <c r="F7" s="16"/>
      <c r="G7" s="16"/>
      <c r="H7" s="16"/>
      <c r="I7" s="17"/>
      <c r="J7" s="18" t="s">
        <v>49</v>
      </c>
      <c r="K7" s="173" t="s">
        <v>52</v>
      </c>
      <c r="L7" s="151"/>
      <c r="M7" s="151"/>
      <c r="N7" s="151"/>
      <c r="O7" s="155"/>
      <c r="P7" s="4"/>
      <c r="Q7" s="4"/>
      <c r="R7" s="4"/>
      <c r="S7" s="4"/>
      <c r="T7" s="4"/>
      <c r="U7" s="4"/>
      <c r="V7" s="4"/>
      <c r="W7" s="4"/>
      <c r="X7" s="4"/>
      <c r="Y7" s="4"/>
      <c r="Z7" s="4"/>
      <c r="AA7" s="4"/>
      <c r="AB7" s="4"/>
    </row>
    <row r="8" spans="1:28" ht="27" customHeight="1">
      <c r="A8" s="4"/>
      <c r="B8" s="4"/>
      <c r="C8" s="4"/>
      <c r="D8" s="4"/>
      <c r="E8" s="4"/>
      <c r="F8" s="4"/>
      <c r="G8" s="4"/>
      <c r="H8" s="4"/>
      <c r="I8" s="4"/>
      <c r="J8" s="4"/>
      <c r="K8" s="4"/>
      <c r="L8" s="4"/>
      <c r="M8" s="4"/>
      <c r="N8" s="4"/>
      <c r="O8" s="4"/>
      <c r="P8" s="4"/>
      <c r="Q8" s="4"/>
      <c r="R8" s="4"/>
      <c r="S8" s="4"/>
      <c r="T8" s="4"/>
      <c r="U8" s="4"/>
      <c r="V8" s="4"/>
      <c r="W8" s="4"/>
      <c r="X8" s="4"/>
      <c r="Y8" s="4"/>
      <c r="Z8" s="4"/>
      <c r="AA8" s="4"/>
      <c r="AB8" s="4"/>
    </row>
    <row r="9" spans="1:28" ht="27" customHeight="1">
      <c r="A9" s="188" t="s">
        <v>55</v>
      </c>
      <c r="B9" s="134"/>
      <c r="C9" s="134"/>
      <c r="D9" s="134"/>
      <c r="E9" s="134"/>
      <c r="F9" s="134"/>
      <c r="G9" s="134"/>
      <c r="H9" s="134"/>
      <c r="I9" s="134"/>
      <c r="J9" s="134"/>
      <c r="K9" s="134"/>
      <c r="L9" s="134"/>
      <c r="M9" s="134"/>
      <c r="N9" s="134"/>
      <c r="O9" s="132"/>
      <c r="P9" s="4"/>
      <c r="Q9" s="4"/>
      <c r="R9" s="4"/>
      <c r="S9" s="4"/>
      <c r="T9" s="4"/>
      <c r="U9" s="4"/>
      <c r="V9" s="4"/>
      <c r="W9" s="4"/>
      <c r="X9" s="4"/>
      <c r="Y9" s="4"/>
      <c r="Z9" s="4"/>
      <c r="AA9" s="4"/>
      <c r="AB9" s="4"/>
    </row>
    <row r="10" spans="1:28" ht="27" customHeight="1">
      <c r="A10" s="189" t="s">
        <v>57</v>
      </c>
      <c r="B10" s="151"/>
      <c r="C10" s="151"/>
      <c r="D10" s="151"/>
      <c r="E10" s="151"/>
      <c r="F10" s="152"/>
      <c r="G10" s="190" t="s">
        <v>59</v>
      </c>
      <c r="H10" s="191"/>
      <c r="I10" s="191"/>
      <c r="J10" s="179"/>
      <c r="K10" s="192" t="s">
        <v>61</v>
      </c>
      <c r="L10" s="193"/>
      <c r="M10" s="193"/>
      <c r="N10" s="193"/>
      <c r="O10" s="194"/>
      <c r="P10" s="19"/>
      <c r="Q10" s="20"/>
      <c r="R10" s="19"/>
      <c r="S10" s="19"/>
      <c r="T10" s="19"/>
      <c r="U10" s="19"/>
      <c r="V10" s="19"/>
      <c r="W10" s="19"/>
      <c r="X10" s="19"/>
      <c r="Y10" s="19"/>
      <c r="Z10" s="19"/>
      <c r="AA10" s="19"/>
      <c r="AB10" s="19"/>
    </row>
    <row r="11" spans="1:28" ht="27" customHeight="1">
      <c r="A11" s="21" t="s">
        <v>64</v>
      </c>
      <c r="B11" s="22"/>
      <c r="C11" s="22"/>
      <c r="D11" s="22"/>
      <c r="E11" s="22"/>
      <c r="F11" s="26"/>
      <c r="G11" s="21" t="s">
        <v>67</v>
      </c>
      <c r="H11" s="23"/>
      <c r="I11" s="23"/>
      <c r="J11" s="25"/>
      <c r="K11" s="195"/>
      <c r="L11" s="134"/>
      <c r="M11" s="134"/>
      <c r="N11" s="134"/>
      <c r="O11" s="132"/>
      <c r="P11" s="4"/>
      <c r="Q11" s="4"/>
      <c r="R11" s="4"/>
      <c r="S11" s="4"/>
      <c r="T11" s="4"/>
      <c r="U11" s="4"/>
      <c r="V11" s="4"/>
      <c r="W11" s="4"/>
      <c r="X11" s="4"/>
      <c r="Y11" s="4"/>
      <c r="Z11" s="4"/>
      <c r="AA11" s="4"/>
      <c r="AB11" s="4"/>
    </row>
    <row r="12" spans="1:28" ht="27" customHeight="1">
      <c r="A12" s="29"/>
      <c r="B12" s="24"/>
      <c r="C12" s="24"/>
      <c r="D12" s="24"/>
      <c r="E12" s="24"/>
      <c r="F12" s="31"/>
      <c r="G12" s="21" t="s">
        <v>68</v>
      </c>
      <c r="H12" s="28"/>
      <c r="I12" s="28"/>
      <c r="J12" s="30"/>
      <c r="K12" s="147"/>
      <c r="L12" s="140"/>
      <c r="M12" s="140"/>
      <c r="N12" s="140"/>
      <c r="O12" s="148"/>
      <c r="P12" s="4"/>
      <c r="Q12" s="4"/>
      <c r="R12" s="4"/>
      <c r="S12" s="4"/>
      <c r="T12" s="4"/>
      <c r="U12" s="4"/>
      <c r="V12" s="4"/>
      <c r="W12" s="4"/>
      <c r="X12" s="4"/>
      <c r="Y12" s="4"/>
      <c r="Z12" s="4"/>
      <c r="AA12" s="4"/>
      <c r="AB12" s="4"/>
    </row>
    <row r="13" spans="1:28" ht="27" customHeight="1">
      <c r="A13" s="29"/>
      <c r="B13" s="24"/>
      <c r="C13" s="24"/>
      <c r="D13" s="24"/>
      <c r="E13" s="24"/>
      <c r="F13" s="31"/>
      <c r="G13" s="147"/>
      <c r="H13" s="140"/>
      <c r="I13" s="140"/>
      <c r="J13" s="143"/>
      <c r="K13" s="147"/>
      <c r="L13" s="140"/>
      <c r="M13" s="140"/>
      <c r="N13" s="140"/>
      <c r="O13" s="148"/>
      <c r="P13" s="4"/>
      <c r="Q13" s="4"/>
      <c r="R13" s="4"/>
      <c r="S13" s="4"/>
      <c r="T13" s="4"/>
      <c r="U13" s="4"/>
      <c r="V13" s="4"/>
      <c r="W13" s="4"/>
      <c r="X13" s="4"/>
      <c r="Y13" s="4"/>
      <c r="Z13" s="4"/>
      <c r="AA13" s="4"/>
      <c r="AB13" s="4"/>
    </row>
    <row r="14" spans="1:28" ht="27" customHeight="1">
      <c r="A14" s="32"/>
      <c r="B14" s="33"/>
      <c r="C14" s="33"/>
      <c r="D14" s="33"/>
      <c r="E14" s="33"/>
      <c r="F14" s="35"/>
      <c r="G14" s="154"/>
      <c r="H14" s="151"/>
      <c r="I14" s="151"/>
      <c r="J14" s="152"/>
      <c r="K14" s="154"/>
      <c r="L14" s="151"/>
      <c r="M14" s="151"/>
      <c r="N14" s="151"/>
      <c r="O14" s="155"/>
      <c r="P14" s="4"/>
      <c r="Q14" s="4"/>
      <c r="R14" s="4"/>
      <c r="S14" s="4"/>
      <c r="T14" s="4"/>
      <c r="U14" s="4"/>
      <c r="V14" s="4"/>
      <c r="W14" s="4"/>
      <c r="X14" s="4"/>
      <c r="Y14" s="4"/>
      <c r="Z14" s="4"/>
      <c r="AA14" s="4"/>
      <c r="AB14" s="4"/>
    </row>
    <row r="15" spans="1:28" ht="27" customHeight="1">
      <c r="A15" s="24"/>
      <c r="B15" s="24"/>
      <c r="C15" s="24"/>
      <c r="D15" s="24"/>
      <c r="E15" s="24"/>
      <c r="F15" s="24"/>
      <c r="G15" s="27"/>
      <c r="H15" s="27"/>
      <c r="I15" s="27"/>
      <c r="J15" s="27"/>
      <c r="K15" s="27"/>
      <c r="L15" s="27"/>
      <c r="M15" s="27"/>
      <c r="N15" s="27"/>
      <c r="O15" s="27"/>
      <c r="P15" s="4"/>
      <c r="Q15" s="4"/>
      <c r="R15" s="4"/>
      <c r="S15" s="4"/>
      <c r="T15" s="4"/>
      <c r="U15" s="4"/>
      <c r="V15" s="4"/>
      <c r="W15" s="4"/>
      <c r="X15" s="4"/>
      <c r="Y15" s="4"/>
      <c r="Z15" s="4"/>
      <c r="AA15" s="4"/>
      <c r="AB15" s="4"/>
    </row>
    <row r="16" spans="1:28" ht="27" customHeight="1">
      <c r="A16" s="199" t="s">
        <v>72</v>
      </c>
      <c r="B16" s="120"/>
      <c r="C16" s="120"/>
      <c r="D16" s="120"/>
      <c r="E16" s="120"/>
      <c r="F16" s="120"/>
      <c r="G16" s="120"/>
      <c r="H16" s="120"/>
      <c r="I16" s="120"/>
      <c r="J16" s="120"/>
      <c r="K16" s="120"/>
      <c r="L16" s="120"/>
      <c r="M16" s="120"/>
      <c r="N16" s="120"/>
      <c r="O16" s="121"/>
      <c r="P16" s="4"/>
      <c r="Q16" s="4"/>
      <c r="R16" s="4"/>
      <c r="S16" s="4"/>
      <c r="T16" s="4"/>
      <c r="U16" s="4"/>
      <c r="V16" s="4"/>
      <c r="W16" s="4"/>
      <c r="X16" s="4"/>
      <c r="Y16" s="4"/>
      <c r="Z16" s="4"/>
      <c r="AA16" s="4"/>
      <c r="AB16" s="4"/>
    </row>
    <row r="17" spans="1:28" ht="33" customHeight="1">
      <c r="A17" s="119" t="s">
        <v>76</v>
      </c>
      <c r="B17" s="120"/>
      <c r="C17" s="120"/>
      <c r="D17" s="120"/>
      <c r="E17" s="120"/>
      <c r="F17" s="120"/>
      <c r="G17" s="120"/>
      <c r="H17" s="120"/>
      <c r="I17" s="120"/>
      <c r="J17" s="120"/>
      <c r="K17" s="120"/>
      <c r="L17" s="120"/>
      <c r="M17" s="120"/>
      <c r="N17" s="120"/>
      <c r="O17" s="121"/>
      <c r="P17" s="4"/>
      <c r="Q17" s="4"/>
      <c r="R17" s="4"/>
      <c r="S17" s="4"/>
      <c r="T17" s="4"/>
      <c r="U17" s="4"/>
      <c r="V17" s="4"/>
      <c r="W17" s="4"/>
      <c r="X17" s="4"/>
      <c r="Y17" s="4"/>
      <c r="Z17" s="4"/>
      <c r="AA17" s="4"/>
      <c r="AB17" s="4"/>
    </row>
    <row r="18" spans="1:28" ht="90" customHeight="1">
      <c r="A18" s="122"/>
      <c r="B18" s="123"/>
      <c r="C18" s="123"/>
      <c r="D18" s="123"/>
      <c r="E18" s="123"/>
      <c r="F18" s="123"/>
      <c r="G18" s="123"/>
      <c r="H18" s="123"/>
      <c r="I18" s="123"/>
      <c r="J18" s="123"/>
      <c r="K18" s="123"/>
      <c r="L18" s="123"/>
      <c r="M18" s="123"/>
      <c r="N18" s="123"/>
      <c r="O18" s="124"/>
      <c r="P18" s="4"/>
      <c r="Q18" s="4"/>
      <c r="R18" s="4"/>
      <c r="S18" s="4"/>
      <c r="T18" s="4"/>
      <c r="U18" s="4"/>
      <c r="V18" s="4"/>
      <c r="W18" s="4"/>
      <c r="X18" s="4"/>
      <c r="Y18" s="4"/>
      <c r="Z18" s="4"/>
      <c r="AA18" s="4"/>
      <c r="AB18" s="4"/>
    </row>
    <row r="19" spans="1:28" ht="27" customHeight="1">
      <c r="A19" s="24"/>
      <c r="B19" s="24"/>
      <c r="C19" s="24"/>
      <c r="D19" s="24"/>
      <c r="E19" s="24"/>
      <c r="F19" s="24"/>
      <c r="G19" s="27"/>
      <c r="H19" s="27"/>
      <c r="I19" s="27"/>
      <c r="J19" s="27"/>
      <c r="K19" s="27"/>
      <c r="L19" s="27"/>
      <c r="M19" s="27"/>
      <c r="N19" s="27"/>
      <c r="O19" s="27"/>
      <c r="P19" s="4"/>
      <c r="Q19" s="4"/>
      <c r="R19" s="4"/>
      <c r="S19" s="4"/>
      <c r="T19" s="4"/>
      <c r="U19" s="4"/>
      <c r="V19" s="4"/>
      <c r="W19" s="4"/>
      <c r="X19" s="4"/>
      <c r="Y19" s="4"/>
      <c r="Z19" s="4"/>
      <c r="AA19" s="4"/>
      <c r="AB19" s="4"/>
    </row>
    <row r="20" spans="1:28" ht="27" customHeight="1">
      <c r="A20" s="119" t="s">
        <v>80</v>
      </c>
      <c r="B20" s="120"/>
      <c r="C20" s="120"/>
      <c r="D20" s="120"/>
      <c r="E20" s="120"/>
      <c r="F20" s="120"/>
      <c r="G20" s="120"/>
      <c r="H20" s="120"/>
      <c r="I20" s="120"/>
      <c r="J20" s="120"/>
      <c r="K20" s="120"/>
      <c r="L20" s="120"/>
      <c r="M20" s="120"/>
      <c r="N20" s="120"/>
      <c r="O20" s="121"/>
      <c r="P20" s="4"/>
      <c r="Q20" s="4"/>
      <c r="R20" s="4"/>
      <c r="S20" s="4"/>
      <c r="T20" s="4"/>
      <c r="U20" s="4"/>
      <c r="V20" s="4"/>
      <c r="W20" s="4"/>
      <c r="X20" s="4"/>
      <c r="Y20" s="4"/>
      <c r="Z20" s="4"/>
      <c r="AA20" s="4"/>
      <c r="AB20" s="4"/>
    </row>
    <row r="21" spans="1:28" ht="48" customHeight="1">
      <c r="A21" s="122"/>
      <c r="B21" s="123"/>
      <c r="C21" s="123"/>
      <c r="D21" s="123"/>
      <c r="E21" s="123"/>
      <c r="F21" s="123"/>
      <c r="G21" s="123"/>
      <c r="H21" s="123"/>
      <c r="I21" s="123"/>
      <c r="J21" s="123"/>
      <c r="K21" s="123"/>
      <c r="L21" s="123"/>
      <c r="M21" s="123"/>
      <c r="N21" s="123"/>
      <c r="O21" s="124"/>
      <c r="P21" s="4"/>
      <c r="Q21" s="4"/>
      <c r="R21" s="4"/>
      <c r="S21" s="4"/>
      <c r="T21" s="4"/>
      <c r="U21" s="4"/>
      <c r="V21" s="4"/>
      <c r="W21" s="4"/>
      <c r="X21" s="4"/>
      <c r="Y21" s="4"/>
      <c r="Z21" s="4"/>
      <c r="AA21" s="4"/>
      <c r="AB21" s="4"/>
    </row>
    <row r="22" spans="1:28" ht="31.5" customHeight="1">
      <c r="A22" s="24"/>
      <c r="B22" s="24"/>
      <c r="C22" s="24"/>
      <c r="D22" s="24"/>
      <c r="E22" s="24"/>
      <c r="F22" s="24"/>
      <c r="G22" s="27"/>
      <c r="H22" s="27"/>
      <c r="I22" s="27"/>
      <c r="J22" s="27"/>
      <c r="K22" s="27"/>
      <c r="L22" s="27"/>
      <c r="M22" s="27"/>
      <c r="N22" s="27"/>
      <c r="O22" s="27"/>
      <c r="P22" s="4"/>
      <c r="Q22" s="4"/>
      <c r="R22" s="4"/>
      <c r="S22" s="4"/>
      <c r="T22" s="4"/>
      <c r="U22" s="4"/>
      <c r="V22" s="4"/>
      <c r="W22" s="4"/>
      <c r="X22" s="4"/>
      <c r="Y22" s="4"/>
      <c r="Z22" s="4"/>
      <c r="AA22" s="4"/>
      <c r="AB22" s="4"/>
    </row>
    <row r="23" spans="1:28" ht="27" customHeight="1">
      <c r="A23" s="119" t="s">
        <v>83</v>
      </c>
      <c r="B23" s="120"/>
      <c r="C23" s="120"/>
      <c r="D23" s="120"/>
      <c r="E23" s="120"/>
      <c r="F23" s="120"/>
      <c r="G23" s="120"/>
      <c r="H23" s="120"/>
      <c r="I23" s="120"/>
      <c r="J23" s="120"/>
      <c r="K23" s="120"/>
      <c r="L23" s="120"/>
      <c r="M23" s="120"/>
      <c r="N23" s="120"/>
      <c r="O23" s="121"/>
      <c r="P23" s="4"/>
      <c r="Q23" s="4"/>
      <c r="R23" s="4"/>
      <c r="S23" s="4"/>
      <c r="T23" s="4"/>
      <c r="U23" s="4"/>
      <c r="V23" s="4"/>
      <c r="W23" s="4"/>
      <c r="X23" s="4"/>
      <c r="Y23" s="4"/>
      <c r="Z23" s="4"/>
      <c r="AA23" s="4"/>
      <c r="AB23" s="4"/>
    </row>
    <row r="24" spans="1:28" ht="90" customHeight="1">
      <c r="A24" s="122"/>
      <c r="B24" s="123"/>
      <c r="C24" s="123"/>
      <c r="D24" s="123"/>
      <c r="E24" s="123"/>
      <c r="F24" s="123"/>
      <c r="G24" s="123"/>
      <c r="H24" s="123"/>
      <c r="I24" s="123"/>
      <c r="J24" s="123"/>
      <c r="K24" s="123"/>
      <c r="L24" s="123"/>
      <c r="M24" s="123"/>
      <c r="N24" s="123"/>
      <c r="O24" s="124"/>
      <c r="P24" s="4"/>
      <c r="Q24" s="4"/>
      <c r="R24" s="4"/>
      <c r="S24" s="4"/>
      <c r="T24" s="4"/>
      <c r="U24" s="4"/>
      <c r="V24" s="4"/>
      <c r="W24" s="4"/>
      <c r="X24" s="4"/>
      <c r="Y24" s="4"/>
      <c r="Z24" s="4"/>
      <c r="AA24" s="4"/>
      <c r="AB24" s="4"/>
    </row>
    <row r="25" spans="1:28" ht="27" customHeight="1">
      <c r="A25" s="24"/>
      <c r="B25" s="24"/>
      <c r="C25" s="24"/>
      <c r="D25" s="24"/>
      <c r="E25" s="24"/>
      <c r="F25" s="24"/>
      <c r="G25" s="27"/>
      <c r="H25" s="27"/>
      <c r="I25" s="27"/>
      <c r="J25" s="27"/>
      <c r="K25" s="27"/>
      <c r="L25" s="27"/>
      <c r="M25" s="27"/>
      <c r="N25" s="27"/>
      <c r="O25" s="27"/>
      <c r="P25" s="4"/>
      <c r="Q25" s="4"/>
      <c r="R25" s="4"/>
      <c r="S25" s="4"/>
      <c r="T25" s="4"/>
      <c r="U25" s="4"/>
      <c r="V25" s="4"/>
      <c r="W25" s="4"/>
      <c r="X25" s="4"/>
      <c r="Y25" s="4"/>
      <c r="Z25" s="4"/>
      <c r="AA25" s="4"/>
      <c r="AB25" s="4"/>
    </row>
    <row r="26" spans="1:28" ht="27" customHeight="1">
      <c r="A26" s="119" t="s">
        <v>86</v>
      </c>
      <c r="B26" s="120"/>
      <c r="C26" s="120"/>
      <c r="D26" s="120"/>
      <c r="E26" s="120"/>
      <c r="F26" s="120"/>
      <c r="G26" s="120"/>
      <c r="H26" s="120"/>
      <c r="I26" s="120"/>
      <c r="J26" s="120"/>
      <c r="K26" s="120"/>
      <c r="L26" s="120"/>
      <c r="M26" s="120"/>
      <c r="N26" s="120"/>
      <c r="O26" s="121"/>
      <c r="P26" s="4"/>
      <c r="Q26" s="4"/>
      <c r="R26" s="4"/>
      <c r="S26" s="4"/>
      <c r="T26" s="4"/>
      <c r="U26" s="4"/>
      <c r="V26" s="4"/>
      <c r="W26" s="4"/>
      <c r="X26" s="4"/>
      <c r="Y26" s="4"/>
      <c r="Z26" s="4"/>
      <c r="AA26" s="4"/>
      <c r="AB26" s="4"/>
    </row>
    <row r="27" spans="1:28" ht="90" customHeight="1">
      <c r="A27" s="122"/>
      <c r="B27" s="123"/>
      <c r="C27" s="123"/>
      <c r="D27" s="123"/>
      <c r="E27" s="123"/>
      <c r="F27" s="123"/>
      <c r="G27" s="123"/>
      <c r="H27" s="123"/>
      <c r="I27" s="123"/>
      <c r="J27" s="123"/>
      <c r="K27" s="123"/>
      <c r="L27" s="123"/>
      <c r="M27" s="123"/>
      <c r="N27" s="123"/>
      <c r="O27" s="124"/>
      <c r="P27" s="4"/>
      <c r="Q27" s="4"/>
      <c r="R27" s="4"/>
      <c r="S27" s="4"/>
      <c r="T27" s="4"/>
      <c r="U27" s="4"/>
      <c r="V27" s="4"/>
      <c r="W27" s="4"/>
      <c r="X27" s="4"/>
      <c r="Y27" s="4"/>
      <c r="Z27" s="4"/>
      <c r="AA27" s="4"/>
      <c r="AB27" s="4"/>
    </row>
    <row r="28" spans="1:28" ht="27" customHeight="1">
      <c r="A28" s="24"/>
      <c r="B28" s="24"/>
      <c r="C28" s="24"/>
      <c r="D28" s="24"/>
      <c r="E28" s="24"/>
      <c r="F28" s="24"/>
      <c r="G28" s="27"/>
      <c r="H28" s="27"/>
      <c r="I28" s="27"/>
      <c r="J28" s="27"/>
      <c r="K28" s="27"/>
      <c r="L28" s="27"/>
      <c r="M28" s="27"/>
      <c r="N28" s="27"/>
      <c r="O28" s="27"/>
      <c r="P28" s="4"/>
      <c r="Q28" s="4"/>
      <c r="R28" s="4"/>
      <c r="S28" s="4"/>
      <c r="T28" s="4"/>
      <c r="U28" s="4"/>
      <c r="V28" s="4"/>
      <c r="W28" s="4"/>
      <c r="X28" s="4"/>
      <c r="Y28" s="4"/>
      <c r="Z28" s="4"/>
      <c r="AA28" s="4"/>
      <c r="AB28" s="4"/>
    </row>
    <row r="29" spans="1:28" ht="27" customHeight="1">
      <c r="A29" s="119" t="s">
        <v>89</v>
      </c>
      <c r="B29" s="120"/>
      <c r="C29" s="120"/>
      <c r="D29" s="120"/>
      <c r="E29" s="120"/>
      <c r="F29" s="120"/>
      <c r="G29" s="120"/>
      <c r="H29" s="120"/>
      <c r="I29" s="120"/>
      <c r="J29" s="120"/>
      <c r="K29" s="120"/>
      <c r="L29" s="120"/>
      <c r="M29" s="120"/>
      <c r="N29" s="120"/>
      <c r="O29" s="121"/>
      <c r="P29" s="4"/>
      <c r="Q29" s="4"/>
      <c r="R29" s="4"/>
      <c r="S29" s="4"/>
      <c r="T29" s="4"/>
      <c r="U29" s="4"/>
      <c r="V29" s="4"/>
      <c r="W29" s="4"/>
      <c r="X29" s="4"/>
      <c r="Y29" s="4"/>
      <c r="Z29" s="4"/>
      <c r="AA29" s="4"/>
      <c r="AB29" s="4"/>
    </row>
    <row r="30" spans="1:28" ht="87" customHeight="1">
      <c r="A30" s="122"/>
      <c r="B30" s="123"/>
      <c r="C30" s="123"/>
      <c r="D30" s="123"/>
      <c r="E30" s="123"/>
      <c r="F30" s="123"/>
      <c r="G30" s="123"/>
      <c r="H30" s="123"/>
      <c r="I30" s="123"/>
      <c r="J30" s="123"/>
      <c r="K30" s="123"/>
      <c r="L30" s="123"/>
      <c r="M30" s="123"/>
      <c r="N30" s="123"/>
      <c r="O30" s="124"/>
      <c r="P30" s="4"/>
      <c r="Q30" s="4"/>
      <c r="R30" s="4"/>
      <c r="S30" s="4"/>
      <c r="T30" s="4"/>
      <c r="U30" s="4"/>
      <c r="V30" s="4"/>
      <c r="W30" s="4"/>
      <c r="X30" s="4"/>
      <c r="Y30" s="4"/>
      <c r="Z30" s="4"/>
      <c r="AA30" s="4"/>
      <c r="AB30" s="4"/>
    </row>
    <row r="31" spans="1:28" ht="27" customHeight="1">
      <c r="A31" s="24"/>
      <c r="B31" s="24"/>
      <c r="C31" s="24"/>
      <c r="D31" s="24"/>
      <c r="E31" s="24"/>
      <c r="F31" s="24"/>
      <c r="G31" s="27"/>
      <c r="H31" s="27"/>
      <c r="I31" s="27"/>
      <c r="J31" s="27"/>
      <c r="K31" s="27"/>
      <c r="L31" s="27"/>
      <c r="M31" s="27"/>
      <c r="N31" s="27"/>
      <c r="O31" s="27"/>
      <c r="P31" s="4"/>
      <c r="Q31" s="4"/>
      <c r="R31" s="4"/>
      <c r="S31" s="4"/>
      <c r="T31" s="4"/>
      <c r="U31" s="4"/>
      <c r="V31" s="4"/>
      <c r="W31" s="4"/>
      <c r="X31" s="4"/>
      <c r="Y31" s="4"/>
      <c r="Z31" s="4"/>
      <c r="AA31" s="4"/>
      <c r="AB31" s="4"/>
    </row>
    <row r="32" spans="1:28" ht="27" customHeight="1">
      <c r="A32" s="119" t="s">
        <v>93</v>
      </c>
      <c r="B32" s="120"/>
      <c r="C32" s="120"/>
      <c r="D32" s="120"/>
      <c r="E32" s="120"/>
      <c r="F32" s="120"/>
      <c r="G32" s="120"/>
      <c r="H32" s="120"/>
      <c r="I32" s="120"/>
      <c r="J32" s="120"/>
      <c r="K32" s="120"/>
      <c r="L32" s="120"/>
      <c r="M32" s="120"/>
      <c r="N32" s="120"/>
      <c r="O32" s="121"/>
      <c r="P32" s="4"/>
      <c r="Q32" s="4"/>
      <c r="R32" s="4"/>
      <c r="S32" s="4"/>
      <c r="T32" s="4"/>
      <c r="U32" s="4"/>
      <c r="V32" s="4"/>
      <c r="W32" s="4"/>
      <c r="X32" s="4"/>
      <c r="Y32" s="4"/>
      <c r="Z32" s="4"/>
      <c r="AA32" s="4"/>
      <c r="AB32" s="4"/>
    </row>
    <row r="33" spans="1:28" ht="90" customHeight="1">
      <c r="A33" s="122"/>
      <c r="B33" s="123"/>
      <c r="C33" s="123"/>
      <c r="D33" s="123"/>
      <c r="E33" s="123"/>
      <c r="F33" s="123"/>
      <c r="G33" s="123"/>
      <c r="H33" s="123"/>
      <c r="I33" s="123"/>
      <c r="J33" s="123"/>
      <c r="K33" s="123"/>
      <c r="L33" s="123"/>
      <c r="M33" s="123"/>
      <c r="N33" s="123"/>
      <c r="O33" s="124"/>
      <c r="P33" s="4"/>
      <c r="Q33" s="4"/>
      <c r="R33" s="4"/>
      <c r="S33" s="4"/>
      <c r="T33" s="4"/>
      <c r="U33" s="4"/>
      <c r="V33" s="4"/>
      <c r="W33" s="4"/>
      <c r="X33" s="4"/>
      <c r="Y33" s="4"/>
      <c r="Z33" s="4"/>
      <c r="AA33" s="4"/>
      <c r="AB33" s="4"/>
    </row>
    <row r="34" spans="1:28" ht="27" customHeight="1">
      <c r="A34" s="24"/>
      <c r="B34" s="24"/>
      <c r="C34" s="24"/>
      <c r="D34" s="24"/>
      <c r="E34" s="24"/>
      <c r="F34" s="24"/>
      <c r="G34" s="27"/>
      <c r="H34" s="27"/>
      <c r="I34" s="27"/>
      <c r="J34" s="27"/>
      <c r="K34" s="27"/>
      <c r="L34" s="27"/>
      <c r="M34" s="27"/>
      <c r="N34" s="27"/>
      <c r="O34" s="27"/>
      <c r="P34" s="4"/>
      <c r="Q34" s="4"/>
      <c r="R34" s="4"/>
      <c r="S34" s="4"/>
      <c r="T34" s="4"/>
      <c r="U34" s="4"/>
      <c r="V34" s="4"/>
      <c r="W34" s="4"/>
      <c r="X34" s="4"/>
      <c r="Y34" s="4"/>
      <c r="Z34" s="4"/>
      <c r="AA34" s="4"/>
      <c r="AB34" s="4"/>
    </row>
    <row r="35" spans="1:28" ht="27" customHeight="1">
      <c r="A35" s="119" t="s">
        <v>99</v>
      </c>
      <c r="B35" s="120"/>
      <c r="C35" s="120"/>
      <c r="D35" s="120"/>
      <c r="E35" s="120"/>
      <c r="F35" s="120"/>
      <c r="G35" s="120"/>
      <c r="H35" s="120"/>
      <c r="I35" s="120"/>
      <c r="J35" s="120"/>
      <c r="K35" s="120"/>
      <c r="L35" s="120"/>
      <c r="M35" s="120"/>
      <c r="N35" s="120"/>
      <c r="O35" s="121"/>
      <c r="P35" s="4"/>
      <c r="Q35" s="4"/>
      <c r="R35" s="4"/>
      <c r="S35" s="4"/>
      <c r="T35" s="4"/>
      <c r="U35" s="4"/>
      <c r="V35" s="4"/>
      <c r="W35" s="4"/>
      <c r="X35" s="4"/>
      <c r="Y35" s="4"/>
      <c r="Z35" s="4"/>
      <c r="AA35" s="4"/>
      <c r="AB35" s="4"/>
    </row>
    <row r="36" spans="1:28" ht="90" customHeight="1">
      <c r="A36" s="122"/>
      <c r="B36" s="123"/>
      <c r="C36" s="123"/>
      <c r="D36" s="123"/>
      <c r="E36" s="123"/>
      <c r="F36" s="123"/>
      <c r="G36" s="123"/>
      <c r="H36" s="123"/>
      <c r="I36" s="123"/>
      <c r="J36" s="123"/>
      <c r="K36" s="123"/>
      <c r="L36" s="123"/>
      <c r="M36" s="123"/>
      <c r="N36" s="123"/>
      <c r="O36" s="124"/>
      <c r="P36" s="4"/>
      <c r="Q36" s="4"/>
      <c r="R36" s="4"/>
      <c r="S36" s="4"/>
      <c r="T36" s="4"/>
      <c r="U36" s="4"/>
      <c r="V36" s="4"/>
      <c r="W36" s="4"/>
      <c r="X36" s="4"/>
      <c r="Y36" s="4"/>
      <c r="Z36" s="4"/>
      <c r="AA36" s="4"/>
      <c r="AB36" s="4"/>
    </row>
    <row r="37" spans="1:28" ht="27" customHeight="1">
      <c r="A37" s="24"/>
      <c r="B37" s="24"/>
      <c r="C37" s="24"/>
      <c r="D37" s="24"/>
      <c r="E37" s="24"/>
      <c r="F37" s="24"/>
      <c r="G37" s="27"/>
      <c r="H37" s="27"/>
      <c r="I37" s="27"/>
      <c r="J37" s="27"/>
      <c r="K37" s="27"/>
      <c r="L37" s="27"/>
      <c r="M37" s="27"/>
      <c r="N37" s="27"/>
      <c r="O37" s="27"/>
      <c r="P37" s="4"/>
      <c r="Q37" s="4"/>
      <c r="R37" s="4"/>
      <c r="S37" s="4"/>
      <c r="T37" s="4"/>
      <c r="U37" s="4"/>
      <c r="V37" s="4"/>
      <c r="W37" s="4"/>
      <c r="X37" s="4"/>
      <c r="Y37" s="4"/>
      <c r="Z37" s="4"/>
      <c r="AA37" s="4"/>
      <c r="AB37" s="4"/>
    </row>
    <row r="38" spans="1:28" ht="32.25" customHeight="1">
      <c r="A38" s="119" t="s">
        <v>100</v>
      </c>
      <c r="B38" s="120"/>
      <c r="C38" s="120"/>
      <c r="D38" s="120"/>
      <c r="E38" s="120"/>
      <c r="F38" s="120"/>
      <c r="G38" s="120"/>
      <c r="H38" s="120"/>
      <c r="I38" s="120"/>
      <c r="J38" s="120"/>
      <c r="K38" s="120"/>
      <c r="L38" s="120"/>
      <c r="M38" s="120"/>
      <c r="N38" s="120"/>
      <c r="O38" s="121"/>
      <c r="P38" s="4"/>
      <c r="Q38" s="4"/>
      <c r="R38" s="4"/>
      <c r="S38" s="4"/>
      <c r="T38" s="4"/>
      <c r="U38" s="4"/>
      <c r="V38" s="4"/>
      <c r="W38" s="4"/>
      <c r="X38" s="4"/>
      <c r="Y38" s="4"/>
      <c r="Z38" s="4"/>
      <c r="AA38" s="4"/>
      <c r="AB38" s="4"/>
    </row>
    <row r="39" spans="1:28" ht="90" customHeight="1">
      <c r="A39" s="122"/>
      <c r="B39" s="123"/>
      <c r="C39" s="123"/>
      <c r="D39" s="123"/>
      <c r="E39" s="123"/>
      <c r="F39" s="123"/>
      <c r="G39" s="123"/>
      <c r="H39" s="123"/>
      <c r="I39" s="123"/>
      <c r="J39" s="123"/>
      <c r="K39" s="123"/>
      <c r="L39" s="123"/>
      <c r="M39" s="123"/>
      <c r="N39" s="123"/>
      <c r="O39" s="124"/>
      <c r="P39" s="4"/>
      <c r="Q39" s="4"/>
      <c r="R39" s="4"/>
      <c r="S39" s="4"/>
      <c r="T39" s="4"/>
      <c r="U39" s="4"/>
      <c r="V39" s="4"/>
      <c r="W39" s="4"/>
      <c r="X39" s="4"/>
      <c r="Y39" s="4"/>
      <c r="Z39" s="4"/>
      <c r="AA39" s="4"/>
      <c r="AB39" s="4"/>
    </row>
    <row r="40" spans="1:28" ht="27" customHeight="1">
      <c r="A40" s="125"/>
      <c r="B40" s="126"/>
      <c r="C40" s="126"/>
      <c r="D40" s="126"/>
      <c r="E40" s="126"/>
      <c r="F40" s="126"/>
      <c r="G40" s="125"/>
      <c r="H40" s="126"/>
      <c r="I40" s="126"/>
      <c r="J40" s="126"/>
      <c r="K40" s="125"/>
      <c r="L40" s="126"/>
      <c r="M40" s="126"/>
      <c r="N40" s="126"/>
      <c r="O40" s="126"/>
      <c r="P40" s="4"/>
      <c r="Q40" s="4"/>
      <c r="R40" s="4"/>
      <c r="S40" s="4"/>
      <c r="T40" s="4"/>
      <c r="U40" s="4"/>
      <c r="V40" s="4"/>
      <c r="W40" s="4"/>
      <c r="X40" s="4"/>
      <c r="Y40" s="4"/>
      <c r="Z40" s="4"/>
      <c r="AA40" s="4"/>
      <c r="AB40" s="4"/>
    </row>
    <row r="41" spans="1:28" ht="27" customHeight="1">
      <c r="A41" s="119" t="s">
        <v>101</v>
      </c>
      <c r="B41" s="120"/>
      <c r="C41" s="120"/>
      <c r="D41" s="120"/>
      <c r="E41" s="120"/>
      <c r="F41" s="120"/>
      <c r="G41" s="120"/>
      <c r="H41" s="120"/>
      <c r="I41" s="120"/>
      <c r="J41" s="120"/>
      <c r="K41" s="120"/>
      <c r="L41" s="120"/>
      <c r="M41" s="120"/>
      <c r="N41" s="120"/>
      <c r="O41" s="121"/>
      <c r="P41" s="4"/>
      <c r="Q41" s="4"/>
      <c r="R41" s="4"/>
      <c r="S41" s="4"/>
      <c r="T41" s="4"/>
      <c r="U41" s="4"/>
      <c r="V41" s="4"/>
      <c r="W41" s="4"/>
      <c r="X41" s="4"/>
      <c r="Y41" s="4"/>
      <c r="Z41" s="4"/>
      <c r="AA41" s="4"/>
      <c r="AB41" s="4"/>
    </row>
    <row r="42" spans="1:28" ht="23.25" customHeight="1">
      <c r="A42" s="135" t="s">
        <v>102</v>
      </c>
      <c r="B42" s="134"/>
      <c r="C42" s="134"/>
      <c r="D42" s="136"/>
      <c r="E42" s="137" t="s">
        <v>103</v>
      </c>
      <c r="F42" s="134"/>
      <c r="G42" s="134"/>
      <c r="H42" s="134"/>
      <c r="I42" s="134"/>
      <c r="J42" s="138"/>
      <c r="K42" s="137" t="s">
        <v>105</v>
      </c>
      <c r="L42" s="134"/>
      <c r="M42" s="134"/>
      <c r="N42" s="134"/>
      <c r="O42" s="132"/>
      <c r="P42" s="4"/>
      <c r="Q42" s="4"/>
      <c r="R42" s="4"/>
      <c r="S42" s="4"/>
      <c r="T42" s="4"/>
      <c r="U42" s="4"/>
      <c r="V42" s="4"/>
      <c r="W42" s="4"/>
      <c r="X42" s="4"/>
      <c r="Y42" s="4"/>
      <c r="Z42" s="4"/>
      <c r="AA42" s="4"/>
      <c r="AB42" s="4"/>
    </row>
    <row r="43" spans="1:28" ht="14.25" customHeight="1">
      <c r="A43" s="139"/>
      <c r="B43" s="140"/>
      <c r="C43" s="140"/>
      <c r="D43" s="141"/>
      <c r="E43" s="142"/>
      <c r="F43" s="140"/>
      <c r="G43" s="140"/>
      <c r="H43" s="140"/>
      <c r="I43" s="140"/>
      <c r="J43" s="143"/>
      <c r="K43" s="147"/>
      <c r="L43" s="140"/>
      <c r="M43" s="140"/>
      <c r="N43" s="140"/>
      <c r="O43" s="148"/>
      <c r="P43" s="4"/>
      <c r="Q43" s="4"/>
      <c r="R43" s="4"/>
      <c r="S43" s="4"/>
      <c r="T43" s="4"/>
      <c r="U43" s="4"/>
      <c r="V43" s="4"/>
      <c r="W43" s="4"/>
      <c r="X43" s="4"/>
      <c r="Y43" s="4"/>
      <c r="Z43" s="4"/>
      <c r="AA43" s="4"/>
      <c r="AB43" s="4"/>
    </row>
    <row r="44" spans="1:28" ht="14.25" customHeight="1">
      <c r="A44" s="149"/>
      <c r="B44" s="140"/>
      <c r="C44" s="140"/>
      <c r="D44" s="143"/>
      <c r="E44" s="142"/>
      <c r="F44" s="140"/>
      <c r="G44" s="140"/>
      <c r="H44" s="140"/>
      <c r="I44" s="140"/>
      <c r="J44" s="143"/>
      <c r="K44" s="147"/>
      <c r="L44" s="140"/>
      <c r="M44" s="140"/>
      <c r="N44" s="140"/>
      <c r="O44" s="148"/>
    </row>
    <row r="45" spans="1:28" ht="14.25" customHeight="1">
      <c r="A45" s="149"/>
      <c r="B45" s="140"/>
      <c r="C45" s="140"/>
      <c r="D45" s="143"/>
      <c r="E45" s="142"/>
      <c r="F45" s="140"/>
      <c r="G45" s="140"/>
      <c r="H45" s="140"/>
      <c r="I45" s="140"/>
      <c r="J45" s="143"/>
      <c r="K45" s="147"/>
      <c r="L45" s="140"/>
      <c r="M45" s="140"/>
      <c r="N45" s="140"/>
      <c r="O45" s="148"/>
    </row>
    <row r="46" spans="1:28" ht="14.25" customHeight="1">
      <c r="A46" s="149"/>
      <c r="B46" s="140"/>
      <c r="C46" s="140"/>
      <c r="D46" s="143"/>
      <c r="E46" s="142"/>
      <c r="F46" s="140"/>
      <c r="G46" s="140"/>
      <c r="H46" s="140"/>
      <c r="I46" s="140"/>
      <c r="J46" s="143"/>
      <c r="K46" s="147"/>
      <c r="L46" s="140"/>
      <c r="M46" s="140"/>
      <c r="N46" s="140"/>
      <c r="O46" s="148"/>
    </row>
    <row r="47" spans="1:28" ht="14.25" customHeight="1">
      <c r="A47" s="150"/>
      <c r="B47" s="151"/>
      <c r="C47" s="151"/>
      <c r="D47" s="152"/>
      <c r="E47" s="153"/>
      <c r="F47" s="151"/>
      <c r="G47" s="151"/>
      <c r="H47" s="151"/>
      <c r="I47" s="151"/>
      <c r="J47" s="152"/>
      <c r="K47" s="154"/>
      <c r="L47" s="151"/>
      <c r="M47" s="151"/>
      <c r="N47" s="151"/>
      <c r="O47" s="155"/>
      <c r="S47" s="4"/>
      <c r="T47" s="4"/>
      <c r="U47" s="4"/>
    </row>
    <row r="48" spans="1:28" ht="27" customHeight="1">
      <c r="A48" s="27"/>
      <c r="B48" s="27"/>
      <c r="C48" s="27"/>
      <c r="D48" s="27"/>
      <c r="E48" s="27"/>
      <c r="F48" s="27"/>
      <c r="G48" s="27"/>
      <c r="H48" s="27"/>
      <c r="I48" s="27"/>
      <c r="J48" s="27"/>
      <c r="K48" s="27"/>
      <c r="L48" s="27"/>
      <c r="M48" s="27"/>
      <c r="N48" s="27"/>
      <c r="O48" s="27"/>
      <c r="P48" s="4"/>
      <c r="Q48" s="144" t="s">
        <v>109</v>
      </c>
      <c r="R48" s="145"/>
      <c r="S48" s="146"/>
      <c r="T48" s="145"/>
      <c r="U48" s="4"/>
      <c r="V48" s="4"/>
      <c r="W48" s="4"/>
      <c r="X48" s="4"/>
      <c r="Y48" s="4"/>
      <c r="Z48" s="4"/>
      <c r="AA48" s="4"/>
      <c r="AB48" s="4"/>
    </row>
    <row r="49" spans="1:28"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26.25" customHeight="1">
      <c r="A50" s="127"/>
      <c r="B50" s="163" t="s">
        <v>115</v>
      </c>
      <c r="C50" s="164"/>
      <c r="D50" s="164"/>
      <c r="E50" s="165"/>
      <c r="F50" s="129" t="s">
        <v>117</v>
      </c>
      <c r="G50" s="170" t="s">
        <v>118</v>
      </c>
      <c r="H50" s="171"/>
      <c r="I50" s="129" t="s">
        <v>120</v>
      </c>
      <c r="J50" s="129" t="s">
        <v>121</v>
      </c>
      <c r="K50" s="129" t="s">
        <v>122</v>
      </c>
      <c r="L50" s="156" t="s">
        <v>123</v>
      </c>
      <c r="M50" s="138"/>
      <c r="N50" s="129" t="s">
        <v>125</v>
      </c>
      <c r="O50" s="157" t="s">
        <v>127</v>
      </c>
      <c r="P50" s="36"/>
      <c r="Q50" s="127" t="s">
        <v>129</v>
      </c>
      <c r="R50" s="129" t="s">
        <v>131</v>
      </c>
      <c r="S50" s="129" t="s">
        <v>132</v>
      </c>
      <c r="T50" s="129" t="s">
        <v>133</v>
      </c>
      <c r="U50" s="131" t="s">
        <v>134</v>
      </c>
      <c r="V50" s="132"/>
      <c r="W50" s="36"/>
      <c r="X50" s="133" t="s">
        <v>136</v>
      </c>
      <c r="Y50" s="134"/>
      <c r="Z50" s="134"/>
      <c r="AA50" s="134"/>
      <c r="AB50" s="132"/>
    </row>
    <row r="51" spans="1:28" ht="30" customHeight="1">
      <c r="A51" s="162"/>
      <c r="B51" s="166"/>
      <c r="C51" s="167"/>
      <c r="D51" s="167"/>
      <c r="E51" s="168"/>
      <c r="F51" s="169"/>
      <c r="G51" s="37" t="s">
        <v>137</v>
      </c>
      <c r="H51" s="40" t="s">
        <v>139</v>
      </c>
      <c r="I51" s="169"/>
      <c r="J51" s="169"/>
      <c r="K51" s="169"/>
      <c r="L51" s="42" t="s">
        <v>142</v>
      </c>
      <c r="M51" s="42" t="s">
        <v>144</v>
      </c>
      <c r="N51" s="130"/>
      <c r="O51" s="158"/>
      <c r="P51" s="36"/>
      <c r="Q51" s="128"/>
      <c r="R51" s="130"/>
      <c r="S51" s="130"/>
      <c r="T51" s="130"/>
      <c r="U51" s="42" t="s">
        <v>142</v>
      </c>
      <c r="V51" s="43" t="s">
        <v>144</v>
      </c>
      <c r="W51" s="36"/>
      <c r="X51" s="44" t="s">
        <v>137</v>
      </c>
      <c r="Y51" s="45" t="s">
        <v>139</v>
      </c>
      <c r="Z51" s="45" t="s">
        <v>145</v>
      </c>
      <c r="AA51" s="45" t="s">
        <v>146</v>
      </c>
      <c r="AB51" s="46" t="s">
        <v>147</v>
      </c>
    </row>
    <row r="52" spans="1:28" ht="14.25" customHeight="1">
      <c r="A52" s="47">
        <v>1</v>
      </c>
      <c r="B52" s="203" t="s">
        <v>148</v>
      </c>
      <c r="C52" s="140"/>
      <c r="D52" s="140"/>
      <c r="E52" s="143"/>
      <c r="F52" s="60" t="s">
        <v>154</v>
      </c>
      <c r="G52" s="64">
        <v>10000</v>
      </c>
      <c r="H52" s="67" t="s">
        <v>156</v>
      </c>
      <c r="I52" s="76">
        <v>0.2</v>
      </c>
      <c r="J52" s="80">
        <v>43958</v>
      </c>
      <c r="K52" s="80">
        <v>43960</v>
      </c>
      <c r="L52" s="61">
        <v>1</v>
      </c>
      <c r="M52" s="82">
        <v>20</v>
      </c>
      <c r="N52" s="86" t="s">
        <v>157</v>
      </c>
      <c r="O52" s="85"/>
      <c r="P52" s="4"/>
      <c r="Q52" s="87">
        <f t="shared" ref="Q52:Q57" si="0">A52</f>
        <v>1</v>
      </c>
      <c r="R52" s="88"/>
      <c r="S52" s="94"/>
      <c r="T52" s="91"/>
      <c r="U52" s="72"/>
      <c r="V52" s="73"/>
      <c r="W52" s="4"/>
      <c r="X52" s="74">
        <f t="shared" ref="X52:Y52" si="1">G52</f>
        <v>10000</v>
      </c>
      <c r="Y52" s="93" t="str">
        <f t="shared" si="1"/>
        <v>facilitators fees+consultant fees+ food and refreshment+ documentation+hall rent  + transportation oif participants from outside Khartoum+ accommodation for participants</v>
      </c>
      <c r="Z52" s="95"/>
      <c r="AA52" s="93"/>
      <c r="AB52" s="97"/>
    </row>
    <row r="53" spans="1:28" ht="14.25" customHeight="1">
      <c r="A53" s="47">
        <v>2</v>
      </c>
      <c r="B53" s="203" t="s">
        <v>158</v>
      </c>
      <c r="C53" s="140"/>
      <c r="D53" s="140"/>
      <c r="E53" s="143"/>
      <c r="F53" s="60" t="s">
        <v>154</v>
      </c>
      <c r="G53" s="64">
        <v>15000</v>
      </c>
      <c r="H53" s="67" t="s">
        <v>156</v>
      </c>
      <c r="I53" s="76">
        <v>0.2</v>
      </c>
      <c r="J53" s="80">
        <v>43963</v>
      </c>
      <c r="K53" s="80">
        <v>43969</v>
      </c>
      <c r="L53" s="61">
        <v>1</v>
      </c>
      <c r="M53" s="82">
        <v>20</v>
      </c>
      <c r="N53" s="86" t="s">
        <v>157</v>
      </c>
      <c r="O53" s="85"/>
      <c r="P53" s="4"/>
      <c r="Q53" s="87">
        <f t="shared" si="0"/>
        <v>2</v>
      </c>
      <c r="R53" s="88"/>
      <c r="S53" s="94"/>
      <c r="T53" s="91"/>
      <c r="U53" s="72"/>
      <c r="V53" s="73"/>
      <c r="W53" s="4"/>
      <c r="X53" s="74">
        <f t="shared" ref="X53:Y53" si="2">G53</f>
        <v>15000</v>
      </c>
      <c r="Y53" s="93" t="str">
        <f t="shared" si="2"/>
        <v>facilitators fees+consultant fees+ food and refreshment+ documentation+hall rent  + transportation oif participants from outside Khartoum+ accommodation for participants</v>
      </c>
      <c r="Z53" s="95"/>
      <c r="AA53" s="93"/>
      <c r="AB53" s="97"/>
    </row>
    <row r="54" spans="1:28" ht="14.25" customHeight="1">
      <c r="A54" s="47">
        <v>3</v>
      </c>
      <c r="B54" s="203" t="s">
        <v>161</v>
      </c>
      <c r="C54" s="140"/>
      <c r="D54" s="140"/>
      <c r="E54" s="143"/>
      <c r="F54" s="60" t="s">
        <v>154</v>
      </c>
      <c r="G54" s="64">
        <v>40000</v>
      </c>
      <c r="H54" s="67" t="s">
        <v>162</v>
      </c>
      <c r="I54" s="76">
        <v>0.4</v>
      </c>
      <c r="J54" s="99">
        <v>43983</v>
      </c>
      <c r="K54" s="101">
        <v>44165</v>
      </c>
      <c r="L54" s="61">
        <v>1</v>
      </c>
      <c r="M54" s="82">
        <v>40</v>
      </c>
      <c r="N54" s="86" t="s">
        <v>165</v>
      </c>
      <c r="O54" s="85"/>
      <c r="P54" s="4"/>
      <c r="Q54" s="87">
        <f t="shared" si="0"/>
        <v>3</v>
      </c>
      <c r="R54" s="88"/>
      <c r="S54" s="94"/>
      <c r="T54" s="91"/>
      <c r="U54" s="72"/>
      <c r="V54" s="73"/>
      <c r="W54" s="4"/>
      <c r="X54" s="74">
        <f t="shared" ref="X54:Y54" si="3">G54</f>
        <v>40000</v>
      </c>
      <c r="Y54" s="93" t="str">
        <f t="shared" si="3"/>
        <v xml:space="preserve">production of content + distribution of content+ salaries for the campaign  organizers+ </v>
      </c>
      <c r="Z54" s="95"/>
      <c r="AA54" s="93"/>
      <c r="AB54" s="97"/>
    </row>
    <row r="55" spans="1:28" ht="14.25" customHeight="1">
      <c r="A55" s="47">
        <v>4</v>
      </c>
      <c r="B55" s="203" t="s">
        <v>167</v>
      </c>
      <c r="C55" s="140"/>
      <c r="D55" s="140"/>
      <c r="E55" s="143"/>
      <c r="F55" s="60" t="s">
        <v>154</v>
      </c>
      <c r="G55" s="64">
        <v>7000</v>
      </c>
      <c r="H55" s="67" t="s">
        <v>156</v>
      </c>
      <c r="I55" s="76">
        <v>0.2</v>
      </c>
      <c r="J55" s="99">
        <v>44175</v>
      </c>
      <c r="K55" s="99">
        <v>44176</v>
      </c>
      <c r="L55" s="61">
        <v>1</v>
      </c>
      <c r="M55" s="82">
        <v>20</v>
      </c>
      <c r="N55" s="86" t="s">
        <v>157</v>
      </c>
      <c r="O55" s="85"/>
      <c r="P55" s="4"/>
      <c r="Q55" s="87">
        <f t="shared" si="0"/>
        <v>4</v>
      </c>
      <c r="R55" s="88"/>
      <c r="S55" s="94"/>
      <c r="T55" s="91"/>
      <c r="U55" s="72"/>
      <c r="V55" s="73"/>
      <c r="W55" s="4"/>
      <c r="X55" s="74">
        <f t="shared" ref="X55:Y55" si="4">G55</f>
        <v>7000</v>
      </c>
      <c r="Y55" s="93" t="str">
        <f t="shared" si="4"/>
        <v>facilitators fees+consultant fees+ food and refreshment+ documentation+hall rent  + transportation oif participants from outside Khartoum+ accommodation for participants</v>
      </c>
      <c r="Z55" s="95"/>
      <c r="AA55" s="93"/>
      <c r="AB55" s="97"/>
    </row>
    <row r="56" spans="1:28" ht="14.25" customHeight="1">
      <c r="A56" s="47">
        <v>5</v>
      </c>
      <c r="B56" s="204"/>
      <c r="C56" s="140"/>
      <c r="D56" s="140"/>
      <c r="E56" s="143"/>
      <c r="F56" s="63"/>
      <c r="G56" s="102"/>
      <c r="H56" s="103"/>
      <c r="I56" s="105"/>
      <c r="J56" s="77"/>
      <c r="K56" s="77"/>
      <c r="L56" s="79"/>
      <c r="M56" s="91"/>
      <c r="N56" s="83"/>
      <c r="O56" s="85"/>
      <c r="P56" s="4"/>
      <c r="Q56" s="87">
        <f t="shared" si="0"/>
        <v>5</v>
      </c>
      <c r="R56" s="88"/>
      <c r="S56" s="94"/>
      <c r="T56" s="91"/>
      <c r="U56" s="72"/>
      <c r="V56" s="73"/>
      <c r="W56" s="4"/>
      <c r="X56" s="74">
        <f t="shared" ref="X56:Y56" si="5">G56</f>
        <v>0</v>
      </c>
      <c r="Y56" s="93">
        <f t="shared" si="5"/>
        <v>0</v>
      </c>
      <c r="Z56" s="95"/>
      <c r="AA56" s="93"/>
      <c r="AB56" s="97"/>
    </row>
    <row r="57" spans="1:28" ht="14.25" customHeight="1">
      <c r="A57" s="47">
        <v>6</v>
      </c>
      <c r="B57" s="204"/>
      <c r="C57" s="140"/>
      <c r="D57" s="140"/>
      <c r="E57" s="143"/>
      <c r="F57" s="63"/>
      <c r="G57" s="102"/>
      <c r="H57" s="103"/>
      <c r="I57" s="105"/>
      <c r="J57" s="77"/>
      <c r="K57" s="77"/>
      <c r="L57" s="79"/>
      <c r="M57" s="91"/>
      <c r="N57" s="83"/>
      <c r="O57" s="85"/>
      <c r="P57" s="4"/>
      <c r="Q57" s="87">
        <f t="shared" si="0"/>
        <v>6</v>
      </c>
      <c r="R57" s="88">
        <f>K57-J57</f>
        <v>0</v>
      </c>
      <c r="S57" s="94"/>
      <c r="T57" s="91"/>
      <c r="U57" s="72"/>
      <c r="V57" s="73"/>
      <c r="W57" s="4"/>
      <c r="X57" s="74">
        <f t="shared" ref="X57:Y57" si="6">G57</f>
        <v>0</v>
      </c>
      <c r="Y57" s="93">
        <f t="shared" si="6"/>
        <v>0</v>
      </c>
      <c r="Z57" s="95"/>
      <c r="AA57" s="93"/>
      <c r="AB57" s="97"/>
    </row>
    <row r="58" spans="1:28" ht="28.5" customHeight="1">
      <c r="A58" s="106"/>
      <c r="B58" s="205" t="s">
        <v>171</v>
      </c>
      <c r="C58" s="160"/>
      <c r="D58" s="160"/>
      <c r="E58" s="160"/>
      <c r="F58" s="161"/>
      <c r="G58" s="107">
        <f t="shared" ref="G58:I58" si="7">SUM(G52:G57)</f>
        <v>72000</v>
      </c>
      <c r="H58" s="107">
        <f t="shared" si="7"/>
        <v>0</v>
      </c>
      <c r="I58" s="109">
        <f t="shared" si="7"/>
        <v>1</v>
      </c>
      <c r="J58" s="200" t="s">
        <v>173</v>
      </c>
      <c r="K58" s="160"/>
      <c r="L58" s="161"/>
      <c r="M58" s="110">
        <f>SUM(M52:M57)</f>
        <v>100</v>
      </c>
      <c r="N58" s="4"/>
      <c r="O58" s="4"/>
      <c r="P58" s="106"/>
      <c r="Q58" s="106"/>
      <c r="R58" s="111">
        <f>SUM(R52:R57)</f>
        <v>0</v>
      </c>
      <c r="S58" s="159" t="s">
        <v>174</v>
      </c>
      <c r="T58" s="160"/>
      <c r="U58" s="161"/>
      <c r="V58" s="112">
        <f>SUM(V52:V57)/100</f>
        <v>0</v>
      </c>
      <c r="W58" s="106"/>
      <c r="X58" s="113">
        <f t="shared" ref="X58:Y58" si="8">SUM(X52:X57)</f>
        <v>72000</v>
      </c>
      <c r="Y58" s="107">
        <f t="shared" si="8"/>
        <v>0</v>
      </c>
      <c r="Z58" s="114"/>
      <c r="AA58" s="107"/>
      <c r="AB58" s="115"/>
    </row>
    <row r="59" spans="1:28"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4.25" customHeight="1">
      <c r="A60" s="4"/>
      <c r="B60" s="4"/>
      <c r="C60" s="4"/>
      <c r="D60" s="4"/>
      <c r="E60" s="4"/>
      <c r="F60" s="4"/>
      <c r="G60" s="4"/>
      <c r="H60" s="4"/>
      <c r="I60" s="4"/>
      <c r="J60" s="201" t="s">
        <v>176</v>
      </c>
      <c r="K60" s="160"/>
      <c r="L60" s="202"/>
      <c r="M60" s="116"/>
      <c r="N60" s="4"/>
      <c r="O60" s="4"/>
      <c r="P60" s="4"/>
      <c r="Q60" s="4"/>
      <c r="R60" s="4"/>
      <c r="S60" s="4"/>
      <c r="T60" s="4"/>
      <c r="U60" s="4"/>
      <c r="V60" s="4"/>
      <c r="W60" s="4"/>
      <c r="X60" s="4"/>
      <c r="Y60" s="4"/>
      <c r="Z60" s="4"/>
      <c r="AA60" s="4"/>
      <c r="AB60" s="4"/>
    </row>
    <row r="61" spans="1:28" ht="14.25" customHeight="1">
      <c r="A61" s="4"/>
      <c r="B61" s="4"/>
      <c r="C61" s="4"/>
      <c r="D61" s="4"/>
      <c r="E61" s="4"/>
      <c r="F61" s="4"/>
      <c r="G61" s="4"/>
      <c r="H61" s="4"/>
      <c r="I61" s="118"/>
      <c r="J61" s="4"/>
      <c r="K61" s="4"/>
      <c r="L61" s="4"/>
      <c r="M61" s="4"/>
      <c r="N61" s="4"/>
      <c r="O61" s="4"/>
      <c r="P61" s="4"/>
      <c r="Q61" s="4"/>
      <c r="R61" s="4"/>
      <c r="S61" s="4"/>
      <c r="T61" s="4"/>
      <c r="U61" s="4"/>
      <c r="V61" s="4"/>
      <c r="W61" s="4"/>
      <c r="X61" s="4"/>
      <c r="Y61" s="4"/>
      <c r="Z61" s="4"/>
      <c r="AA61" s="4"/>
      <c r="AB61" s="4"/>
    </row>
    <row r="62" spans="1:28"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4.25" customHeight="1">
      <c r="H63" s="4"/>
    </row>
    <row r="64" spans="1:28" ht="14.25" customHeight="1">
      <c r="H64" s="4"/>
    </row>
    <row r="65" spans="8:8" ht="14.25" customHeight="1">
      <c r="H65" s="4"/>
    </row>
    <row r="66" spans="8:8" ht="14.25" customHeight="1">
      <c r="H66" s="4"/>
    </row>
    <row r="67" spans="8:8" ht="14.25" customHeight="1">
      <c r="H67" s="4"/>
    </row>
    <row r="68" spans="8:8" ht="14.25" customHeight="1">
      <c r="H68" s="4"/>
    </row>
    <row r="69" spans="8:8" ht="14.25" customHeight="1">
      <c r="H69" s="4"/>
    </row>
    <row r="70" spans="8:8" ht="14.25" customHeight="1">
      <c r="H70" s="4"/>
    </row>
    <row r="71" spans="8:8" ht="14.25" customHeight="1">
      <c r="H71" s="4"/>
    </row>
    <row r="72" spans="8:8" ht="14.25" customHeight="1">
      <c r="H72" s="4"/>
    </row>
    <row r="73" spans="8:8" ht="14.25" customHeight="1">
      <c r="H73" s="4"/>
    </row>
    <row r="74" spans="8:8" ht="14.25" customHeight="1">
      <c r="H74" s="4"/>
    </row>
    <row r="75" spans="8:8" ht="14.25" customHeight="1">
      <c r="H75" s="4"/>
    </row>
    <row r="76" spans="8:8" ht="14.25" customHeight="1">
      <c r="H76" s="4"/>
    </row>
    <row r="77" spans="8:8" ht="14.25" customHeight="1">
      <c r="H77" s="4"/>
    </row>
    <row r="78" spans="8:8" ht="14.25" customHeight="1">
      <c r="H78" s="4"/>
    </row>
    <row r="79" spans="8:8" ht="14.25" customHeight="1">
      <c r="H79" s="4"/>
    </row>
    <row r="80" spans="8:8" ht="14.25" customHeight="1">
      <c r="H80" s="4"/>
    </row>
    <row r="81" spans="8:8" ht="14.25" customHeight="1">
      <c r="H81" s="4"/>
    </row>
    <row r="82" spans="8:8" ht="14.25" customHeight="1">
      <c r="H82" s="4"/>
    </row>
    <row r="83" spans="8:8" ht="14.25" customHeight="1">
      <c r="H83" s="4"/>
    </row>
    <row r="84" spans="8:8" ht="14.25" customHeight="1">
      <c r="H84" s="4"/>
    </row>
    <row r="85" spans="8:8" ht="14.25" customHeight="1">
      <c r="H85" s="4"/>
    </row>
    <row r="86" spans="8:8" ht="14.25" customHeight="1">
      <c r="H86" s="4"/>
    </row>
    <row r="87" spans="8:8" ht="14.25" customHeight="1">
      <c r="H87" s="4"/>
    </row>
    <row r="88" spans="8:8" ht="14.25" customHeight="1">
      <c r="H88" s="4"/>
    </row>
    <row r="89" spans="8:8" ht="14.25" customHeight="1">
      <c r="H89" s="4"/>
    </row>
    <row r="90" spans="8:8" ht="14.25" customHeight="1">
      <c r="H90" s="4"/>
    </row>
    <row r="91" spans="8:8" ht="14.25" customHeight="1">
      <c r="H91" s="4"/>
    </row>
    <row r="92" spans="8:8" ht="14.25" customHeight="1">
      <c r="H92" s="4"/>
    </row>
    <row r="93" spans="8:8" ht="14.25" customHeight="1">
      <c r="H93" s="4"/>
    </row>
    <row r="94" spans="8:8" ht="14.25" customHeight="1">
      <c r="H94" s="4"/>
    </row>
    <row r="95" spans="8:8" ht="14.25" customHeight="1">
      <c r="H95" s="4"/>
    </row>
    <row r="96" spans="8:8" ht="14.25" customHeight="1">
      <c r="H96" s="4"/>
    </row>
    <row r="97" spans="8:8" ht="14.25" customHeight="1">
      <c r="H97" s="4"/>
    </row>
    <row r="98" spans="8:8" ht="14.25" customHeight="1">
      <c r="H98" s="4"/>
    </row>
    <row r="99" spans="8:8" ht="14.25" customHeight="1">
      <c r="H99" s="4"/>
    </row>
    <row r="100" spans="8:8" ht="14.25" customHeight="1">
      <c r="H100" s="4"/>
    </row>
    <row r="101" spans="8:8" ht="14.25" customHeight="1">
      <c r="H101" s="4"/>
    </row>
    <row r="102" spans="8:8" ht="14.25" customHeight="1">
      <c r="H102" s="4"/>
    </row>
    <row r="103" spans="8:8" ht="14.25" customHeight="1">
      <c r="H103" s="4"/>
    </row>
    <row r="104" spans="8:8" ht="14.25" customHeight="1">
      <c r="H104" s="4"/>
    </row>
    <row r="105" spans="8:8" ht="14.25" customHeight="1">
      <c r="H105" s="4"/>
    </row>
    <row r="106" spans="8:8" ht="14.25" customHeight="1">
      <c r="H106" s="4"/>
    </row>
    <row r="107" spans="8:8" ht="14.25" customHeight="1">
      <c r="H107" s="4"/>
    </row>
    <row r="108" spans="8:8" ht="14.25" customHeight="1">
      <c r="H108" s="4"/>
    </row>
    <row r="109" spans="8:8" ht="14.25" customHeight="1">
      <c r="H109" s="4"/>
    </row>
    <row r="110" spans="8:8" ht="14.25" customHeight="1">
      <c r="H110" s="4"/>
    </row>
    <row r="111" spans="8:8" ht="14.25" customHeight="1">
      <c r="H111" s="4"/>
    </row>
    <row r="112" spans="8:8" ht="14.25" customHeight="1">
      <c r="H112" s="4"/>
    </row>
    <row r="113" spans="8:8" ht="14.25" customHeight="1">
      <c r="H113" s="4"/>
    </row>
    <row r="114" spans="8:8" ht="14.25" customHeight="1">
      <c r="H114" s="4"/>
    </row>
    <row r="115" spans="8:8" ht="14.25" customHeight="1">
      <c r="H115" s="4"/>
    </row>
    <row r="116" spans="8:8" ht="14.25" customHeight="1">
      <c r="H116" s="4"/>
    </row>
    <row r="117" spans="8:8" ht="14.25" customHeight="1">
      <c r="H117" s="4"/>
    </row>
    <row r="118" spans="8:8" ht="14.25" customHeight="1">
      <c r="H118" s="4"/>
    </row>
    <row r="119" spans="8:8" ht="14.25" customHeight="1">
      <c r="H119" s="4"/>
    </row>
    <row r="120" spans="8:8" ht="14.25" customHeight="1">
      <c r="H120" s="4"/>
    </row>
    <row r="121" spans="8:8" ht="14.25" customHeight="1">
      <c r="H121" s="4"/>
    </row>
    <row r="122" spans="8:8" ht="14.25" customHeight="1">
      <c r="H122" s="4"/>
    </row>
    <row r="123" spans="8:8" ht="14.25" customHeight="1">
      <c r="H123" s="4"/>
    </row>
    <row r="124" spans="8:8" ht="14.25" customHeight="1">
      <c r="H124" s="4"/>
    </row>
    <row r="125" spans="8:8" ht="14.25" customHeight="1">
      <c r="H125" s="4"/>
    </row>
    <row r="126" spans="8:8" ht="14.25" customHeight="1">
      <c r="H126" s="4"/>
    </row>
    <row r="127" spans="8:8" ht="14.25" customHeight="1">
      <c r="H127" s="4"/>
    </row>
    <row r="128" spans="8:8" ht="14.25" customHeight="1">
      <c r="H128" s="4"/>
    </row>
    <row r="129" spans="8:8" ht="14.25" customHeight="1">
      <c r="H129" s="4"/>
    </row>
    <row r="130" spans="8:8" ht="14.25" customHeight="1">
      <c r="H130" s="4"/>
    </row>
    <row r="131" spans="8:8" ht="14.25" customHeight="1">
      <c r="H131" s="4"/>
    </row>
    <row r="132" spans="8:8" ht="14.25" customHeight="1">
      <c r="H132" s="4"/>
    </row>
    <row r="133" spans="8:8" ht="14.25" customHeight="1">
      <c r="H133" s="4"/>
    </row>
    <row r="134" spans="8:8" ht="14.25" customHeight="1">
      <c r="H134" s="4"/>
    </row>
    <row r="135" spans="8:8" ht="14.25" customHeight="1">
      <c r="H135" s="4"/>
    </row>
    <row r="136" spans="8:8" ht="14.25" customHeight="1">
      <c r="H136" s="4"/>
    </row>
    <row r="137" spans="8:8" ht="14.25" customHeight="1">
      <c r="H137" s="4"/>
    </row>
    <row r="138" spans="8:8" ht="14.25" customHeight="1">
      <c r="H138" s="4"/>
    </row>
    <row r="139" spans="8:8" ht="14.25" customHeight="1">
      <c r="H139" s="4"/>
    </row>
    <row r="140" spans="8:8" ht="14.25" customHeight="1">
      <c r="H140" s="4"/>
    </row>
    <row r="141" spans="8:8" ht="14.25" customHeight="1">
      <c r="H141" s="4"/>
    </row>
    <row r="142" spans="8:8" ht="14.25" customHeight="1">
      <c r="H142" s="4"/>
    </row>
    <row r="143" spans="8:8" ht="14.25" customHeight="1">
      <c r="H143" s="4"/>
    </row>
    <row r="144" spans="8:8" ht="14.25" customHeight="1">
      <c r="H144" s="4"/>
    </row>
    <row r="145" spans="8:8" ht="14.25" customHeight="1">
      <c r="H145" s="4"/>
    </row>
    <row r="146" spans="8:8" ht="14.25" customHeight="1">
      <c r="H146" s="4"/>
    </row>
    <row r="147" spans="8:8" ht="14.25" customHeight="1">
      <c r="H147" s="4"/>
    </row>
    <row r="148" spans="8:8" ht="14.25" customHeight="1">
      <c r="H148" s="4"/>
    </row>
    <row r="149" spans="8:8" ht="14.25" customHeight="1">
      <c r="H149" s="4"/>
    </row>
    <row r="150" spans="8:8" ht="14.25" customHeight="1">
      <c r="H150" s="4"/>
    </row>
    <row r="151" spans="8:8" ht="14.25" customHeight="1">
      <c r="H151" s="4"/>
    </row>
    <row r="152" spans="8:8" ht="14.25" customHeight="1">
      <c r="H152" s="4"/>
    </row>
    <row r="153" spans="8:8" ht="14.25" customHeight="1">
      <c r="H153" s="4"/>
    </row>
    <row r="154" spans="8:8" ht="14.25" customHeight="1">
      <c r="H154" s="4"/>
    </row>
    <row r="155" spans="8:8" ht="14.25" customHeight="1">
      <c r="H155" s="4"/>
    </row>
    <row r="156" spans="8:8" ht="14.25" customHeight="1">
      <c r="H156" s="4"/>
    </row>
    <row r="157" spans="8:8" ht="14.25" customHeight="1">
      <c r="H157" s="4"/>
    </row>
    <row r="158" spans="8:8" ht="14.25" customHeight="1">
      <c r="H158" s="4"/>
    </row>
    <row r="159" spans="8:8" ht="14.25" customHeight="1">
      <c r="H159" s="4"/>
    </row>
    <row r="160" spans="8:8" ht="14.25" customHeight="1">
      <c r="H160" s="4"/>
    </row>
    <row r="161" spans="8:8" ht="14.25" customHeight="1">
      <c r="H161" s="4"/>
    </row>
    <row r="162" spans="8:8" ht="14.25" customHeight="1">
      <c r="H162" s="4"/>
    </row>
    <row r="163" spans="8:8" ht="14.25" customHeight="1">
      <c r="H163" s="4"/>
    </row>
    <row r="164" spans="8:8" ht="14.25" customHeight="1">
      <c r="H164" s="4"/>
    </row>
    <row r="165" spans="8:8" ht="14.25" customHeight="1">
      <c r="H165" s="4"/>
    </row>
    <row r="166" spans="8:8" ht="14.25" customHeight="1">
      <c r="H166" s="4"/>
    </row>
    <row r="167" spans="8:8" ht="14.25" customHeight="1">
      <c r="H167" s="4"/>
    </row>
    <row r="168" spans="8:8" ht="14.25" customHeight="1">
      <c r="H168" s="4"/>
    </row>
    <row r="169" spans="8:8" ht="14.25" customHeight="1">
      <c r="H169" s="4"/>
    </row>
    <row r="170" spans="8:8" ht="14.25" customHeight="1">
      <c r="H170" s="4"/>
    </row>
    <row r="171" spans="8:8" ht="14.25" customHeight="1">
      <c r="H171" s="4"/>
    </row>
    <row r="172" spans="8:8" ht="14.25" customHeight="1">
      <c r="H172" s="4"/>
    </row>
    <row r="173" spans="8:8" ht="14.25" customHeight="1">
      <c r="H173" s="4"/>
    </row>
    <row r="174" spans="8:8" ht="14.25" customHeight="1">
      <c r="H174" s="4"/>
    </row>
    <row r="175" spans="8:8" ht="14.25" customHeight="1">
      <c r="H175" s="4"/>
    </row>
    <row r="176" spans="8:8" ht="14.25" customHeight="1">
      <c r="H176" s="4"/>
    </row>
    <row r="177" spans="8:8" ht="14.25" customHeight="1">
      <c r="H177" s="4"/>
    </row>
    <row r="178" spans="8:8" ht="14.25" customHeight="1">
      <c r="H178" s="4"/>
    </row>
    <row r="179" spans="8:8" ht="14.25" customHeight="1">
      <c r="H179" s="4"/>
    </row>
    <row r="180" spans="8:8" ht="14.25" customHeight="1">
      <c r="H180" s="4"/>
    </row>
    <row r="181" spans="8:8" ht="14.25" customHeight="1">
      <c r="H181" s="4"/>
    </row>
    <row r="182" spans="8:8" ht="14.25" customHeight="1">
      <c r="H182" s="4"/>
    </row>
    <row r="183" spans="8:8" ht="14.25" customHeight="1">
      <c r="H183" s="4"/>
    </row>
    <row r="184" spans="8:8" ht="14.25" customHeight="1">
      <c r="H184" s="4"/>
    </row>
    <row r="185" spans="8:8" ht="14.25" customHeight="1">
      <c r="H185" s="4"/>
    </row>
    <row r="186" spans="8:8" ht="14.25" customHeight="1">
      <c r="H186" s="4"/>
    </row>
    <row r="187" spans="8:8" ht="14.25" customHeight="1">
      <c r="H187" s="4"/>
    </row>
    <row r="188" spans="8:8" ht="14.25" customHeight="1">
      <c r="H188" s="4"/>
    </row>
    <row r="189" spans="8:8" ht="14.25" customHeight="1">
      <c r="H189" s="4"/>
    </row>
    <row r="190" spans="8:8" ht="14.25" customHeight="1">
      <c r="H190" s="4"/>
    </row>
    <row r="191" spans="8:8" ht="14.25" customHeight="1">
      <c r="H191" s="4"/>
    </row>
    <row r="192" spans="8:8" ht="14.25" customHeight="1">
      <c r="H192" s="4"/>
    </row>
    <row r="193" spans="8:8" ht="14.25" customHeight="1">
      <c r="H193" s="4"/>
    </row>
    <row r="194" spans="8:8" ht="14.25" customHeight="1">
      <c r="H194" s="4"/>
    </row>
    <row r="195" spans="8:8" ht="14.25" customHeight="1">
      <c r="H195" s="4"/>
    </row>
    <row r="196" spans="8:8" ht="14.25" customHeight="1">
      <c r="H196" s="4"/>
    </row>
    <row r="197" spans="8:8" ht="14.25" customHeight="1">
      <c r="H197" s="4"/>
    </row>
    <row r="198" spans="8:8" ht="14.25" customHeight="1">
      <c r="H198" s="4"/>
    </row>
    <row r="199" spans="8:8" ht="14.25" customHeight="1">
      <c r="H199" s="4"/>
    </row>
    <row r="200" spans="8:8" ht="14.25" customHeight="1">
      <c r="H200" s="4"/>
    </row>
    <row r="201" spans="8:8" ht="14.25" customHeight="1">
      <c r="H201" s="4"/>
    </row>
    <row r="202" spans="8:8" ht="14.25" customHeight="1">
      <c r="H202" s="4"/>
    </row>
    <row r="203" spans="8:8" ht="14.25" customHeight="1">
      <c r="H203" s="4"/>
    </row>
    <row r="204" spans="8:8" ht="14.25" customHeight="1">
      <c r="H204" s="4"/>
    </row>
    <row r="205" spans="8:8" ht="14.25" customHeight="1">
      <c r="H205" s="4"/>
    </row>
    <row r="206" spans="8:8" ht="14.25" customHeight="1">
      <c r="H206" s="4"/>
    </row>
    <row r="207" spans="8:8" ht="14.25" customHeight="1">
      <c r="H207" s="4"/>
    </row>
    <row r="208" spans="8:8" ht="14.25" customHeight="1">
      <c r="H208" s="4"/>
    </row>
    <row r="209" spans="8:8" ht="14.25" customHeight="1">
      <c r="H209" s="4"/>
    </row>
    <row r="210" spans="8:8" ht="14.25" customHeight="1">
      <c r="H210" s="4"/>
    </row>
    <row r="211" spans="8:8" ht="14.25" customHeight="1">
      <c r="H211" s="4"/>
    </row>
    <row r="212" spans="8:8" ht="14.25" customHeight="1">
      <c r="H212" s="4"/>
    </row>
    <row r="213" spans="8:8" ht="14.25" customHeight="1">
      <c r="H213" s="4"/>
    </row>
    <row r="214" spans="8:8" ht="14.25" customHeight="1">
      <c r="H214" s="4"/>
    </row>
    <row r="215" spans="8:8" ht="14.25" customHeight="1">
      <c r="H215" s="4"/>
    </row>
    <row r="216" spans="8:8" ht="14.25" customHeight="1">
      <c r="H216" s="4"/>
    </row>
    <row r="217" spans="8:8" ht="14.25" customHeight="1">
      <c r="H217" s="4"/>
    </row>
    <row r="218" spans="8:8" ht="14.25" customHeight="1">
      <c r="H218" s="4"/>
    </row>
    <row r="219" spans="8:8" ht="14.25" customHeight="1">
      <c r="H219" s="4"/>
    </row>
    <row r="220" spans="8:8" ht="14.25" customHeight="1">
      <c r="H220" s="4"/>
    </row>
    <row r="221" spans="8:8" ht="14.25" customHeight="1">
      <c r="H221" s="4"/>
    </row>
    <row r="222" spans="8:8" ht="14.25" customHeight="1">
      <c r="H222" s="4"/>
    </row>
    <row r="223" spans="8:8" ht="14.25" customHeight="1">
      <c r="H223" s="4"/>
    </row>
    <row r="224" spans="8:8" ht="14.25" customHeight="1">
      <c r="H224" s="4"/>
    </row>
    <row r="225" spans="8:8" ht="14.25" customHeight="1">
      <c r="H225" s="4"/>
    </row>
    <row r="226" spans="8:8" ht="14.25" customHeight="1">
      <c r="H226" s="4"/>
    </row>
    <row r="227" spans="8:8" ht="14.25" customHeight="1">
      <c r="H227" s="4"/>
    </row>
    <row r="228" spans="8:8" ht="14.25" customHeight="1">
      <c r="H228" s="4"/>
    </row>
    <row r="229" spans="8:8" ht="14.25" customHeight="1">
      <c r="H229" s="4"/>
    </row>
    <row r="230" spans="8:8" ht="14.25" customHeight="1">
      <c r="H230" s="4"/>
    </row>
    <row r="231" spans="8:8" ht="14.25" customHeight="1">
      <c r="H231" s="4"/>
    </row>
    <row r="232" spans="8:8" ht="14.25" customHeight="1">
      <c r="H232" s="4"/>
    </row>
    <row r="233" spans="8:8" ht="14.25" customHeight="1">
      <c r="H233" s="4"/>
    </row>
    <row r="234" spans="8:8" ht="14.25" customHeight="1">
      <c r="H234" s="4"/>
    </row>
    <row r="235" spans="8:8" ht="14.25" customHeight="1">
      <c r="H235" s="4"/>
    </row>
    <row r="236" spans="8:8" ht="14.25" customHeight="1">
      <c r="H236" s="4"/>
    </row>
    <row r="237" spans="8:8" ht="14.25" customHeight="1">
      <c r="H237" s="4"/>
    </row>
    <row r="238" spans="8:8" ht="14.25" customHeight="1">
      <c r="H238" s="4"/>
    </row>
    <row r="239" spans="8:8" ht="14.25" customHeight="1">
      <c r="H239" s="4"/>
    </row>
    <row r="240" spans="8:8" ht="14.25" customHeight="1">
      <c r="H240" s="4"/>
    </row>
    <row r="241" spans="8:8" ht="14.25" customHeight="1">
      <c r="H241" s="4"/>
    </row>
    <row r="242" spans="8:8" ht="14.25" customHeight="1">
      <c r="H242" s="4"/>
    </row>
    <row r="243" spans="8:8" ht="14.25" customHeight="1">
      <c r="H243" s="4"/>
    </row>
    <row r="244" spans="8:8" ht="14.25" customHeight="1">
      <c r="H244" s="4"/>
    </row>
    <row r="245" spans="8:8" ht="14.25" customHeight="1">
      <c r="H245" s="4"/>
    </row>
    <row r="246" spans="8:8" ht="14.25" customHeight="1">
      <c r="H246" s="4"/>
    </row>
    <row r="247" spans="8:8" ht="14.25" customHeight="1">
      <c r="H247" s="4"/>
    </row>
    <row r="248" spans="8:8" ht="14.25" customHeight="1">
      <c r="H248" s="4"/>
    </row>
    <row r="249" spans="8:8" ht="14.25" customHeight="1">
      <c r="H249" s="4"/>
    </row>
    <row r="250" spans="8:8" ht="14.25" customHeight="1">
      <c r="H250" s="4"/>
    </row>
    <row r="251" spans="8:8" ht="14.25" customHeight="1">
      <c r="H251" s="4"/>
    </row>
    <row r="252" spans="8:8" ht="14.25" customHeight="1">
      <c r="H252" s="4"/>
    </row>
    <row r="253" spans="8:8" ht="14.25" customHeight="1">
      <c r="H253" s="4"/>
    </row>
    <row r="254" spans="8:8" ht="14.25" customHeight="1">
      <c r="H254" s="4"/>
    </row>
    <row r="255" spans="8:8" ht="14.25" customHeight="1">
      <c r="H255" s="4"/>
    </row>
    <row r="256" spans="8:8" ht="14.25" customHeight="1">
      <c r="H256" s="4"/>
    </row>
    <row r="257" spans="8:8" ht="14.25" customHeight="1">
      <c r="H257" s="4"/>
    </row>
    <row r="258" spans="8:8" ht="14.25" customHeight="1">
      <c r="H258" s="4"/>
    </row>
    <row r="259" spans="8:8" ht="14.25" customHeight="1">
      <c r="H259" s="4"/>
    </row>
    <row r="260" spans="8:8" ht="14.25" customHeight="1">
      <c r="H260" s="4"/>
    </row>
    <row r="261" spans="8:8" ht="14.25" customHeight="1">
      <c r="H261" s="4"/>
    </row>
    <row r="262" spans="8:8" ht="14.25" customHeight="1">
      <c r="H262" s="4"/>
    </row>
    <row r="263" spans="8:8" ht="14.25" customHeight="1">
      <c r="H263" s="4"/>
    </row>
    <row r="264" spans="8:8" ht="14.25" customHeight="1">
      <c r="H264" s="4"/>
    </row>
    <row r="265" spans="8:8" ht="14.25" customHeight="1">
      <c r="H265" s="4"/>
    </row>
    <row r="266" spans="8:8" ht="14.25" customHeight="1">
      <c r="H266" s="4"/>
    </row>
    <row r="267" spans="8:8" ht="14.25" customHeight="1">
      <c r="H267" s="4"/>
    </row>
    <row r="268" spans="8:8" ht="14.25" customHeight="1">
      <c r="H268" s="4"/>
    </row>
    <row r="269" spans="8:8" ht="14.25" customHeight="1">
      <c r="H269" s="4"/>
    </row>
    <row r="270" spans="8:8" ht="14.25" customHeight="1">
      <c r="H270" s="4"/>
    </row>
    <row r="271" spans="8:8" ht="14.25" customHeight="1">
      <c r="H271" s="4"/>
    </row>
    <row r="272" spans="8:8" ht="14.25" customHeight="1">
      <c r="H272" s="4"/>
    </row>
    <row r="273" spans="8:8" ht="14.25" customHeight="1">
      <c r="H273" s="4"/>
    </row>
    <row r="274" spans="8:8" ht="14.25" customHeight="1">
      <c r="H274" s="4"/>
    </row>
    <row r="275" spans="8:8" ht="14.25" customHeight="1">
      <c r="H275" s="4"/>
    </row>
    <row r="276" spans="8:8" ht="14.25" customHeight="1">
      <c r="H276" s="4"/>
    </row>
    <row r="277" spans="8:8" ht="14.25" customHeight="1">
      <c r="H277" s="4"/>
    </row>
    <row r="278" spans="8:8" ht="14.25" customHeight="1">
      <c r="H278" s="4"/>
    </row>
    <row r="279" spans="8:8" ht="14.25" customHeight="1">
      <c r="H279" s="4"/>
    </row>
    <row r="280" spans="8:8" ht="14.25" customHeight="1">
      <c r="H280" s="4"/>
    </row>
    <row r="281" spans="8:8" ht="14.25" customHeight="1">
      <c r="H281" s="4"/>
    </row>
    <row r="282" spans="8:8" ht="14.25" customHeight="1">
      <c r="H282" s="4"/>
    </row>
    <row r="283" spans="8:8" ht="14.25" customHeight="1">
      <c r="H283" s="4"/>
    </row>
    <row r="284" spans="8:8" ht="14.25" customHeight="1">
      <c r="H284" s="4"/>
    </row>
    <row r="285" spans="8:8" ht="14.25" customHeight="1">
      <c r="H285" s="4"/>
    </row>
    <row r="286" spans="8:8" ht="14.25" customHeight="1">
      <c r="H286" s="4"/>
    </row>
    <row r="287" spans="8:8" ht="14.25" customHeight="1">
      <c r="H287" s="4"/>
    </row>
    <row r="288" spans="8:8" ht="14.25" customHeight="1">
      <c r="H288" s="4"/>
    </row>
    <row r="289" spans="8:8" ht="14.25" customHeight="1">
      <c r="H289" s="4"/>
    </row>
    <row r="290" spans="8:8" ht="14.25" customHeight="1">
      <c r="H290" s="4"/>
    </row>
    <row r="291" spans="8:8" ht="14.25" customHeight="1">
      <c r="H291" s="4"/>
    </row>
    <row r="292" spans="8:8" ht="14.25" customHeight="1">
      <c r="H292" s="4"/>
    </row>
    <row r="293" spans="8:8" ht="14.25" customHeight="1">
      <c r="H293" s="4"/>
    </row>
    <row r="294" spans="8:8" ht="14.25" customHeight="1">
      <c r="H294" s="4"/>
    </row>
    <row r="295" spans="8:8" ht="14.25" customHeight="1">
      <c r="H295" s="4"/>
    </row>
    <row r="296" spans="8:8" ht="14.25" customHeight="1">
      <c r="H296" s="4"/>
    </row>
    <row r="297" spans="8:8" ht="14.25" customHeight="1">
      <c r="H297" s="4"/>
    </row>
    <row r="298" spans="8:8" ht="14.25" customHeight="1">
      <c r="H298" s="4"/>
    </row>
    <row r="299" spans="8:8" ht="14.25" customHeight="1">
      <c r="H299" s="4"/>
    </row>
    <row r="300" spans="8:8" ht="14.25" customHeight="1">
      <c r="H300" s="4"/>
    </row>
    <row r="301" spans="8:8" ht="14.25" customHeight="1">
      <c r="H301" s="4"/>
    </row>
    <row r="302" spans="8:8" ht="14.25" customHeight="1">
      <c r="H302" s="4"/>
    </row>
    <row r="303" spans="8:8" ht="14.25" customHeight="1">
      <c r="H303" s="4"/>
    </row>
    <row r="304" spans="8:8" ht="14.25" customHeight="1">
      <c r="H304" s="4"/>
    </row>
    <row r="305" spans="8:8" ht="14.25" customHeight="1">
      <c r="H305" s="4"/>
    </row>
    <row r="306" spans="8:8" ht="14.25" customHeight="1">
      <c r="H306" s="4"/>
    </row>
    <row r="307" spans="8:8" ht="14.25" customHeight="1">
      <c r="H307" s="4"/>
    </row>
    <row r="308" spans="8:8" ht="14.25" customHeight="1">
      <c r="H308" s="4"/>
    </row>
    <row r="309" spans="8:8" ht="14.25" customHeight="1">
      <c r="H309" s="4"/>
    </row>
    <row r="310" spans="8:8" ht="14.25" customHeight="1">
      <c r="H310" s="4"/>
    </row>
    <row r="311" spans="8:8" ht="14.25" customHeight="1">
      <c r="H311" s="4"/>
    </row>
    <row r="312" spans="8:8" ht="14.25" customHeight="1">
      <c r="H312" s="4"/>
    </row>
    <row r="313" spans="8:8" ht="14.25" customHeight="1">
      <c r="H313" s="4"/>
    </row>
    <row r="314" spans="8:8" ht="14.25" customHeight="1">
      <c r="H314" s="4"/>
    </row>
    <row r="315" spans="8:8" ht="14.25" customHeight="1">
      <c r="H315" s="4"/>
    </row>
    <row r="316" spans="8:8" ht="14.25" customHeight="1">
      <c r="H316" s="4"/>
    </row>
    <row r="317" spans="8:8" ht="14.25" customHeight="1">
      <c r="H317" s="4"/>
    </row>
    <row r="318" spans="8:8" ht="14.25" customHeight="1">
      <c r="H318" s="4"/>
    </row>
    <row r="319" spans="8:8" ht="14.25" customHeight="1">
      <c r="H319" s="4"/>
    </row>
    <row r="320" spans="8:8" ht="14.25" customHeight="1">
      <c r="H320" s="4"/>
    </row>
    <row r="321" spans="8:8" ht="14.25" customHeight="1">
      <c r="H321" s="4"/>
    </row>
    <row r="322" spans="8:8" ht="14.25" customHeight="1">
      <c r="H322" s="4"/>
    </row>
    <row r="323" spans="8:8" ht="14.25" customHeight="1">
      <c r="H323" s="4"/>
    </row>
    <row r="324" spans="8:8" ht="14.25" customHeight="1">
      <c r="H324" s="4"/>
    </row>
    <row r="325" spans="8:8" ht="14.25" customHeight="1">
      <c r="H325" s="4"/>
    </row>
    <row r="326" spans="8:8" ht="14.25" customHeight="1">
      <c r="H326" s="4"/>
    </row>
    <row r="327" spans="8:8" ht="14.25" customHeight="1">
      <c r="H327" s="4"/>
    </row>
    <row r="328" spans="8:8" ht="14.25" customHeight="1">
      <c r="H328" s="4"/>
    </row>
    <row r="329" spans="8:8" ht="14.25" customHeight="1">
      <c r="H329" s="4"/>
    </row>
    <row r="330" spans="8:8" ht="14.25" customHeight="1">
      <c r="H330" s="4"/>
    </row>
    <row r="331" spans="8:8" ht="14.25" customHeight="1">
      <c r="H331" s="4"/>
    </row>
    <row r="332" spans="8:8" ht="14.25" customHeight="1">
      <c r="H332" s="4"/>
    </row>
    <row r="333" spans="8:8" ht="14.25" customHeight="1">
      <c r="H333" s="4"/>
    </row>
    <row r="334" spans="8:8" ht="14.25" customHeight="1">
      <c r="H334" s="4"/>
    </row>
    <row r="335" spans="8:8" ht="14.25" customHeight="1">
      <c r="H335" s="4"/>
    </row>
    <row r="336" spans="8:8" ht="14.25" customHeight="1">
      <c r="H336" s="4"/>
    </row>
    <row r="337" spans="8:8" ht="14.25" customHeight="1">
      <c r="H337" s="4"/>
    </row>
    <row r="338" spans="8:8" ht="14.25" customHeight="1">
      <c r="H338" s="4"/>
    </row>
    <row r="339" spans="8:8" ht="14.25" customHeight="1">
      <c r="H339" s="4"/>
    </row>
    <row r="340" spans="8:8" ht="14.25" customHeight="1">
      <c r="H340" s="4"/>
    </row>
    <row r="341" spans="8:8" ht="14.25" customHeight="1">
      <c r="H341" s="4"/>
    </row>
    <row r="342" spans="8:8" ht="14.25" customHeight="1">
      <c r="H342" s="4"/>
    </row>
    <row r="343" spans="8:8" ht="14.25" customHeight="1">
      <c r="H343" s="4"/>
    </row>
    <row r="344" spans="8:8" ht="14.25" customHeight="1">
      <c r="H344" s="4"/>
    </row>
    <row r="345" spans="8:8" ht="14.25" customHeight="1">
      <c r="H345" s="4"/>
    </row>
    <row r="346" spans="8:8" ht="14.25" customHeight="1">
      <c r="H346" s="4"/>
    </row>
    <row r="347" spans="8:8" ht="14.25" customHeight="1">
      <c r="H347" s="4"/>
    </row>
    <row r="348" spans="8:8" ht="14.25" customHeight="1">
      <c r="H348" s="4"/>
    </row>
    <row r="349" spans="8:8" ht="14.25" customHeight="1">
      <c r="H349" s="4"/>
    </row>
    <row r="350" spans="8:8" ht="14.25" customHeight="1">
      <c r="H350" s="4"/>
    </row>
    <row r="351" spans="8:8" ht="14.25" customHeight="1">
      <c r="H351" s="4"/>
    </row>
    <row r="352" spans="8:8" ht="14.25" customHeight="1">
      <c r="H352" s="4"/>
    </row>
    <row r="353" spans="8:8" ht="14.25" customHeight="1">
      <c r="H353" s="4"/>
    </row>
    <row r="354" spans="8:8" ht="14.25" customHeight="1">
      <c r="H354" s="4"/>
    </row>
    <row r="355" spans="8:8" ht="14.25" customHeight="1">
      <c r="H355" s="4"/>
    </row>
    <row r="356" spans="8:8" ht="14.25" customHeight="1">
      <c r="H356" s="4"/>
    </row>
    <row r="357" spans="8:8" ht="14.25" customHeight="1">
      <c r="H357" s="4"/>
    </row>
    <row r="358" spans="8:8" ht="14.25" customHeight="1">
      <c r="H358" s="4"/>
    </row>
    <row r="359" spans="8:8" ht="14.25" customHeight="1">
      <c r="H359" s="4"/>
    </row>
    <row r="360" spans="8:8" ht="14.25" customHeight="1">
      <c r="H360" s="4"/>
    </row>
    <row r="361" spans="8:8" ht="14.25" customHeight="1">
      <c r="H361" s="4"/>
    </row>
    <row r="362" spans="8:8" ht="14.25" customHeight="1">
      <c r="H362" s="4"/>
    </row>
    <row r="363" spans="8:8" ht="14.25" customHeight="1">
      <c r="H363" s="4"/>
    </row>
    <row r="364" spans="8:8" ht="14.25" customHeight="1">
      <c r="H364" s="4"/>
    </row>
    <row r="365" spans="8:8" ht="14.25" customHeight="1">
      <c r="H365" s="4"/>
    </row>
    <row r="366" spans="8:8" ht="14.25" customHeight="1">
      <c r="H366" s="4"/>
    </row>
    <row r="367" spans="8:8" ht="14.25" customHeight="1">
      <c r="H367" s="4"/>
    </row>
    <row r="368" spans="8:8" ht="14.25" customHeight="1">
      <c r="H368" s="4"/>
    </row>
    <row r="369" spans="8:8" ht="14.25" customHeight="1">
      <c r="H369" s="4"/>
    </row>
    <row r="370" spans="8:8" ht="14.25" customHeight="1">
      <c r="H370" s="4"/>
    </row>
    <row r="371" spans="8:8" ht="14.25" customHeight="1">
      <c r="H371" s="4"/>
    </row>
    <row r="372" spans="8:8" ht="14.25" customHeight="1">
      <c r="H372" s="4"/>
    </row>
    <row r="373" spans="8:8" ht="14.25" customHeight="1">
      <c r="H373" s="4"/>
    </row>
    <row r="374" spans="8:8" ht="14.25" customHeight="1">
      <c r="H374" s="4"/>
    </row>
    <row r="375" spans="8:8" ht="14.25" customHeight="1">
      <c r="H375" s="4"/>
    </row>
    <row r="376" spans="8:8" ht="14.25" customHeight="1">
      <c r="H376" s="4"/>
    </row>
    <row r="377" spans="8:8" ht="14.25" customHeight="1">
      <c r="H377" s="4"/>
    </row>
    <row r="378" spans="8:8" ht="14.25" customHeight="1">
      <c r="H378" s="4"/>
    </row>
    <row r="379" spans="8:8" ht="14.25" customHeight="1">
      <c r="H379" s="4"/>
    </row>
    <row r="380" spans="8:8" ht="14.25" customHeight="1">
      <c r="H380" s="4"/>
    </row>
    <row r="381" spans="8:8" ht="14.25" customHeight="1">
      <c r="H381" s="4"/>
    </row>
    <row r="382" spans="8:8" ht="14.25" customHeight="1">
      <c r="H382" s="4"/>
    </row>
    <row r="383" spans="8:8" ht="14.25" customHeight="1">
      <c r="H383" s="4"/>
    </row>
    <row r="384" spans="8:8" ht="14.25" customHeight="1">
      <c r="H384" s="4"/>
    </row>
    <row r="385" spans="8:8" ht="14.25" customHeight="1">
      <c r="H385" s="4"/>
    </row>
    <row r="386" spans="8:8" ht="14.25" customHeight="1">
      <c r="H386" s="4"/>
    </row>
    <row r="387" spans="8:8" ht="14.25" customHeight="1">
      <c r="H387" s="4"/>
    </row>
    <row r="388" spans="8:8" ht="14.25" customHeight="1">
      <c r="H388" s="4"/>
    </row>
    <row r="389" spans="8:8" ht="14.25" customHeight="1">
      <c r="H389" s="4"/>
    </row>
    <row r="390" spans="8:8" ht="14.25" customHeight="1">
      <c r="H390" s="4"/>
    </row>
    <row r="391" spans="8:8" ht="14.25" customHeight="1">
      <c r="H391" s="4"/>
    </row>
    <row r="392" spans="8:8" ht="14.25" customHeight="1">
      <c r="H392" s="4"/>
    </row>
    <row r="393" spans="8:8" ht="14.25" customHeight="1">
      <c r="H393" s="4"/>
    </row>
    <row r="394" spans="8:8" ht="14.25" customHeight="1">
      <c r="H394" s="4"/>
    </row>
    <row r="395" spans="8:8" ht="14.25" customHeight="1">
      <c r="H395" s="4"/>
    </row>
    <row r="396" spans="8:8" ht="14.25" customHeight="1">
      <c r="H396" s="4"/>
    </row>
    <row r="397" spans="8:8" ht="14.25" customHeight="1">
      <c r="H397" s="4"/>
    </row>
    <row r="398" spans="8:8" ht="14.25" customHeight="1">
      <c r="H398" s="4"/>
    </row>
    <row r="399" spans="8:8" ht="14.25" customHeight="1">
      <c r="H399" s="4"/>
    </row>
    <row r="400" spans="8:8" ht="14.25" customHeight="1">
      <c r="H400" s="4"/>
    </row>
    <row r="401" spans="8:8" ht="14.25" customHeight="1">
      <c r="H401" s="4"/>
    </row>
    <row r="402" spans="8:8" ht="14.25" customHeight="1">
      <c r="H402" s="4"/>
    </row>
    <row r="403" spans="8:8" ht="14.25" customHeight="1">
      <c r="H403" s="4"/>
    </row>
    <row r="404" spans="8:8" ht="14.25" customHeight="1">
      <c r="H404" s="4"/>
    </row>
    <row r="405" spans="8:8" ht="14.25" customHeight="1">
      <c r="H405" s="4"/>
    </row>
    <row r="406" spans="8:8" ht="14.25" customHeight="1">
      <c r="H406" s="4"/>
    </row>
    <row r="407" spans="8:8" ht="14.25" customHeight="1">
      <c r="H407" s="4"/>
    </row>
    <row r="408" spans="8:8" ht="14.25" customHeight="1">
      <c r="H408" s="4"/>
    </row>
    <row r="409" spans="8:8" ht="14.25" customHeight="1">
      <c r="H409" s="4"/>
    </row>
    <row r="410" spans="8:8" ht="14.25" customHeight="1">
      <c r="H410" s="4"/>
    </row>
    <row r="411" spans="8:8" ht="14.25" customHeight="1">
      <c r="H411" s="4"/>
    </row>
    <row r="412" spans="8:8" ht="14.25" customHeight="1">
      <c r="H412" s="4"/>
    </row>
    <row r="413" spans="8:8" ht="14.25" customHeight="1">
      <c r="H413" s="4"/>
    </row>
    <row r="414" spans="8:8" ht="14.25" customHeight="1">
      <c r="H414" s="4"/>
    </row>
    <row r="415" spans="8:8" ht="14.25" customHeight="1">
      <c r="H415" s="4"/>
    </row>
    <row r="416" spans="8:8" ht="14.25" customHeight="1">
      <c r="H416" s="4"/>
    </row>
    <row r="417" spans="8:8" ht="14.25" customHeight="1">
      <c r="H417" s="4"/>
    </row>
    <row r="418" spans="8:8" ht="14.25" customHeight="1">
      <c r="H418" s="4"/>
    </row>
    <row r="419" spans="8:8" ht="14.25" customHeight="1">
      <c r="H419" s="4"/>
    </row>
    <row r="420" spans="8:8" ht="14.25" customHeight="1">
      <c r="H420" s="4"/>
    </row>
    <row r="421" spans="8:8" ht="14.25" customHeight="1">
      <c r="H421" s="4"/>
    </row>
    <row r="422" spans="8:8" ht="14.25" customHeight="1">
      <c r="H422" s="4"/>
    </row>
    <row r="423" spans="8:8" ht="14.25" customHeight="1">
      <c r="H423" s="4"/>
    </row>
    <row r="424" spans="8:8" ht="14.25" customHeight="1">
      <c r="H424" s="4"/>
    </row>
    <row r="425" spans="8:8" ht="14.25" customHeight="1">
      <c r="H425" s="4"/>
    </row>
    <row r="426" spans="8:8" ht="14.25" customHeight="1">
      <c r="H426" s="4"/>
    </row>
    <row r="427" spans="8:8" ht="14.25" customHeight="1">
      <c r="H427" s="4"/>
    </row>
    <row r="428" spans="8:8" ht="14.25" customHeight="1">
      <c r="H428" s="4"/>
    </row>
    <row r="429" spans="8:8" ht="14.25" customHeight="1">
      <c r="H429" s="4"/>
    </row>
    <row r="430" spans="8:8" ht="14.25" customHeight="1">
      <c r="H430" s="4"/>
    </row>
    <row r="431" spans="8:8" ht="14.25" customHeight="1">
      <c r="H431" s="4"/>
    </row>
    <row r="432" spans="8:8" ht="14.25" customHeight="1">
      <c r="H432" s="4"/>
    </row>
    <row r="433" spans="8:8" ht="14.25" customHeight="1">
      <c r="H433" s="4"/>
    </row>
    <row r="434" spans="8:8" ht="14.25" customHeight="1">
      <c r="H434" s="4"/>
    </row>
    <row r="435" spans="8:8" ht="14.25" customHeight="1">
      <c r="H435" s="4"/>
    </row>
    <row r="436" spans="8:8" ht="14.25" customHeight="1">
      <c r="H436" s="4"/>
    </row>
    <row r="437" spans="8:8" ht="14.25" customHeight="1">
      <c r="H437" s="4"/>
    </row>
    <row r="438" spans="8:8" ht="14.25" customHeight="1">
      <c r="H438" s="4"/>
    </row>
    <row r="439" spans="8:8" ht="14.25" customHeight="1">
      <c r="H439" s="4"/>
    </row>
    <row r="440" spans="8:8" ht="14.25" customHeight="1">
      <c r="H440" s="4"/>
    </row>
    <row r="441" spans="8:8" ht="14.25" customHeight="1">
      <c r="H441" s="4"/>
    </row>
    <row r="442" spans="8:8" ht="14.25" customHeight="1">
      <c r="H442" s="4"/>
    </row>
    <row r="443" spans="8:8" ht="14.25" customHeight="1">
      <c r="H443" s="4"/>
    </row>
    <row r="444" spans="8:8" ht="14.25" customHeight="1">
      <c r="H444" s="4"/>
    </row>
    <row r="445" spans="8:8" ht="14.25" customHeight="1">
      <c r="H445" s="4"/>
    </row>
    <row r="446" spans="8:8" ht="14.25" customHeight="1">
      <c r="H446" s="4"/>
    </row>
    <row r="447" spans="8:8" ht="14.25" customHeight="1">
      <c r="H447" s="4"/>
    </row>
    <row r="448" spans="8:8" ht="14.25" customHeight="1">
      <c r="H448" s="4"/>
    </row>
    <row r="449" spans="8:8" ht="14.25" customHeight="1">
      <c r="H449" s="4"/>
    </row>
    <row r="450" spans="8:8" ht="14.25" customHeight="1">
      <c r="H450" s="4"/>
    </row>
    <row r="451" spans="8:8" ht="14.25" customHeight="1">
      <c r="H451" s="4"/>
    </row>
    <row r="452" spans="8:8" ht="14.25" customHeight="1">
      <c r="H452" s="4"/>
    </row>
    <row r="453" spans="8:8" ht="14.25" customHeight="1">
      <c r="H453" s="4"/>
    </row>
    <row r="454" spans="8:8" ht="14.25" customHeight="1">
      <c r="H454" s="4"/>
    </row>
    <row r="455" spans="8:8" ht="14.25" customHeight="1">
      <c r="H455" s="4"/>
    </row>
    <row r="456" spans="8:8" ht="14.25" customHeight="1">
      <c r="H456" s="4"/>
    </row>
    <row r="457" spans="8:8" ht="14.25" customHeight="1">
      <c r="H457" s="4"/>
    </row>
    <row r="458" spans="8:8" ht="14.25" customHeight="1">
      <c r="H458" s="4"/>
    </row>
    <row r="459" spans="8:8" ht="14.25" customHeight="1">
      <c r="H459" s="4"/>
    </row>
    <row r="460" spans="8:8" ht="14.25" customHeight="1">
      <c r="H460" s="4"/>
    </row>
    <row r="461" spans="8:8" ht="14.25" customHeight="1">
      <c r="H461" s="4"/>
    </row>
    <row r="462" spans="8:8" ht="14.25" customHeight="1">
      <c r="H462" s="4"/>
    </row>
    <row r="463" spans="8:8" ht="14.25" customHeight="1">
      <c r="H463" s="4"/>
    </row>
    <row r="464" spans="8:8" ht="14.25" customHeight="1">
      <c r="H464" s="4"/>
    </row>
    <row r="465" spans="8:8" ht="14.25" customHeight="1">
      <c r="H465" s="4"/>
    </row>
    <row r="466" spans="8:8" ht="14.25" customHeight="1">
      <c r="H466" s="4"/>
    </row>
    <row r="467" spans="8:8" ht="14.25" customHeight="1">
      <c r="H467" s="4"/>
    </row>
    <row r="468" spans="8:8" ht="14.25" customHeight="1">
      <c r="H468" s="4"/>
    </row>
    <row r="469" spans="8:8" ht="14.25" customHeight="1">
      <c r="H469" s="4"/>
    </row>
    <row r="470" spans="8:8" ht="14.25" customHeight="1">
      <c r="H470" s="4"/>
    </row>
    <row r="471" spans="8:8" ht="14.25" customHeight="1">
      <c r="H471" s="4"/>
    </row>
    <row r="472" spans="8:8" ht="14.25" customHeight="1">
      <c r="H472" s="4"/>
    </row>
    <row r="473" spans="8:8" ht="14.25" customHeight="1">
      <c r="H473" s="4"/>
    </row>
    <row r="474" spans="8:8" ht="14.25" customHeight="1">
      <c r="H474" s="4"/>
    </row>
    <row r="475" spans="8:8" ht="14.25" customHeight="1">
      <c r="H475" s="4"/>
    </row>
    <row r="476" spans="8:8" ht="14.25" customHeight="1">
      <c r="H476" s="4"/>
    </row>
    <row r="477" spans="8:8" ht="14.25" customHeight="1">
      <c r="H477" s="4"/>
    </row>
    <row r="478" spans="8:8" ht="14.25" customHeight="1">
      <c r="H478" s="4"/>
    </row>
    <row r="479" spans="8:8" ht="14.25" customHeight="1">
      <c r="H479" s="4"/>
    </row>
    <row r="480" spans="8:8" ht="14.25" customHeight="1">
      <c r="H480" s="4"/>
    </row>
    <row r="481" spans="8:8" ht="14.25" customHeight="1">
      <c r="H481" s="4"/>
    </row>
    <row r="482" spans="8:8" ht="14.25" customHeight="1">
      <c r="H482" s="4"/>
    </row>
    <row r="483" spans="8:8" ht="14.25" customHeight="1">
      <c r="H483" s="4"/>
    </row>
    <row r="484" spans="8:8" ht="14.25" customHeight="1">
      <c r="H484" s="4"/>
    </row>
    <row r="485" spans="8:8" ht="14.25" customHeight="1">
      <c r="H485" s="4"/>
    </row>
    <row r="486" spans="8:8" ht="14.25" customHeight="1">
      <c r="H486" s="4"/>
    </row>
    <row r="487" spans="8:8" ht="14.25" customHeight="1">
      <c r="H487" s="4"/>
    </row>
    <row r="488" spans="8:8" ht="14.25" customHeight="1">
      <c r="H488" s="4"/>
    </row>
    <row r="489" spans="8:8" ht="14.25" customHeight="1">
      <c r="H489" s="4"/>
    </row>
    <row r="490" spans="8:8" ht="14.25" customHeight="1">
      <c r="H490" s="4"/>
    </row>
    <row r="491" spans="8:8" ht="14.25" customHeight="1">
      <c r="H491" s="4"/>
    </row>
    <row r="492" spans="8:8" ht="14.25" customHeight="1">
      <c r="H492" s="4"/>
    </row>
    <row r="493" spans="8:8" ht="14.25" customHeight="1">
      <c r="H493" s="4"/>
    </row>
    <row r="494" spans="8:8" ht="14.25" customHeight="1">
      <c r="H494" s="4"/>
    </row>
    <row r="495" spans="8:8" ht="14.25" customHeight="1">
      <c r="H495" s="4"/>
    </row>
    <row r="496" spans="8:8" ht="14.25" customHeight="1">
      <c r="H496" s="4"/>
    </row>
    <row r="497" spans="8:8" ht="14.25" customHeight="1">
      <c r="H497" s="4"/>
    </row>
    <row r="498" spans="8:8" ht="14.25" customHeight="1">
      <c r="H498" s="4"/>
    </row>
    <row r="499" spans="8:8" ht="14.25" customHeight="1">
      <c r="H499" s="4"/>
    </row>
    <row r="500" spans="8:8" ht="14.25" customHeight="1">
      <c r="H500" s="4"/>
    </row>
    <row r="501" spans="8:8" ht="14.25" customHeight="1">
      <c r="H501" s="4"/>
    </row>
    <row r="502" spans="8:8" ht="14.25" customHeight="1">
      <c r="H502" s="4"/>
    </row>
    <row r="503" spans="8:8" ht="14.25" customHeight="1">
      <c r="H503" s="4"/>
    </row>
    <row r="504" spans="8:8" ht="14.25" customHeight="1">
      <c r="H504" s="4"/>
    </row>
    <row r="505" spans="8:8" ht="14.25" customHeight="1">
      <c r="H505" s="4"/>
    </row>
    <row r="506" spans="8:8" ht="14.25" customHeight="1">
      <c r="H506" s="4"/>
    </row>
    <row r="507" spans="8:8" ht="14.25" customHeight="1">
      <c r="H507" s="4"/>
    </row>
    <row r="508" spans="8:8" ht="14.25" customHeight="1">
      <c r="H508" s="4"/>
    </row>
    <row r="509" spans="8:8" ht="14.25" customHeight="1">
      <c r="H509" s="4"/>
    </row>
    <row r="510" spans="8:8" ht="14.25" customHeight="1">
      <c r="H510" s="4"/>
    </row>
    <row r="511" spans="8:8" ht="14.25" customHeight="1">
      <c r="H511" s="4"/>
    </row>
    <row r="512" spans="8:8" ht="14.25" customHeight="1">
      <c r="H512" s="4"/>
    </row>
    <row r="513" spans="8:8" ht="14.25" customHeight="1">
      <c r="H513" s="4"/>
    </row>
    <row r="514" spans="8:8" ht="14.25" customHeight="1">
      <c r="H514" s="4"/>
    </row>
    <row r="515" spans="8:8" ht="14.25" customHeight="1">
      <c r="H515" s="4"/>
    </row>
    <row r="516" spans="8:8" ht="14.25" customHeight="1">
      <c r="H516" s="4"/>
    </row>
    <row r="517" spans="8:8" ht="14.25" customHeight="1">
      <c r="H517" s="4"/>
    </row>
    <row r="518" spans="8:8" ht="14.25" customHeight="1">
      <c r="H518" s="4"/>
    </row>
    <row r="519" spans="8:8" ht="14.25" customHeight="1">
      <c r="H519" s="4"/>
    </row>
    <row r="520" spans="8:8" ht="14.25" customHeight="1">
      <c r="H520" s="4"/>
    </row>
    <row r="521" spans="8:8" ht="14.25" customHeight="1">
      <c r="H521" s="4"/>
    </row>
    <row r="522" spans="8:8" ht="14.25" customHeight="1">
      <c r="H522" s="4"/>
    </row>
    <row r="523" spans="8:8" ht="14.25" customHeight="1">
      <c r="H523" s="4"/>
    </row>
    <row r="524" spans="8:8" ht="14.25" customHeight="1">
      <c r="H524" s="4"/>
    </row>
    <row r="525" spans="8:8" ht="14.25" customHeight="1">
      <c r="H525" s="4"/>
    </row>
    <row r="526" spans="8:8" ht="14.25" customHeight="1">
      <c r="H526" s="4"/>
    </row>
    <row r="527" spans="8:8" ht="14.25" customHeight="1">
      <c r="H527" s="4"/>
    </row>
    <row r="528" spans="8:8" ht="14.25" customHeight="1">
      <c r="H528" s="4"/>
    </row>
    <row r="529" spans="8:8" ht="14.25" customHeight="1">
      <c r="H529" s="4"/>
    </row>
    <row r="530" spans="8:8" ht="14.25" customHeight="1">
      <c r="H530" s="4"/>
    </row>
    <row r="531" spans="8:8" ht="14.25" customHeight="1">
      <c r="H531" s="4"/>
    </row>
    <row r="532" spans="8:8" ht="14.25" customHeight="1">
      <c r="H532" s="4"/>
    </row>
    <row r="533" spans="8:8" ht="14.25" customHeight="1">
      <c r="H533" s="4"/>
    </row>
    <row r="534" spans="8:8" ht="14.25" customHeight="1">
      <c r="H534" s="4"/>
    </row>
    <row r="535" spans="8:8" ht="14.25" customHeight="1">
      <c r="H535" s="4"/>
    </row>
    <row r="536" spans="8:8" ht="14.25" customHeight="1">
      <c r="H536" s="4"/>
    </row>
    <row r="537" spans="8:8" ht="14.25" customHeight="1">
      <c r="H537" s="4"/>
    </row>
    <row r="538" spans="8:8" ht="14.25" customHeight="1">
      <c r="H538" s="4"/>
    </row>
    <row r="539" spans="8:8" ht="14.25" customHeight="1">
      <c r="H539" s="4"/>
    </row>
    <row r="540" spans="8:8" ht="14.25" customHeight="1">
      <c r="H540" s="4"/>
    </row>
    <row r="541" spans="8:8" ht="14.25" customHeight="1">
      <c r="H541" s="4"/>
    </row>
    <row r="542" spans="8:8" ht="14.25" customHeight="1">
      <c r="H542" s="4"/>
    </row>
    <row r="543" spans="8:8" ht="14.25" customHeight="1">
      <c r="H543" s="4"/>
    </row>
    <row r="544" spans="8:8" ht="14.25" customHeight="1">
      <c r="H544" s="4"/>
    </row>
    <row r="545" spans="8:8" ht="14.25" customHeight="1">
      <c r="H545" s="4"/>
    </row>
    <row r="546" spans="8:8" ht="14.25" customHeight="1">
      <c r="H546" s="4"/>
    </row>
    <row r="547" spans="8:8" ht="14.25" customHeight="1">
      <c r="H547" s="4"/>
    </row>
    <row r="548" spans="8:8" ht="14.25" customHeight="1">
      <c r="H548" s="4"/>
    </row>
    <row r="549" spans="8:8" ht="14.25" customHeight="1">
      <c r="H549" s="4"/>
    </row>
    <row r="550" spans="8:8" ht="14.25" customHeight="1">
      <c r="H550" s="4"/>
    </row>
    <row r="551" spans="8:8" ht="14.25" customHeight="1">
      <c r="H551" s="4"/>
    </row>
    <row r="552" spans="8:8" ht="14.25" customHeight="1">
      <c r="H552" s="4"/>
    </row>
    <row r="553" spans="8:8" ht="14.25" customHeight="1">
      <c r="H553" s="4"/>
    </row>
    <row r="554" spans="8:8" ht="14.25" customHeight="1">
      <c r="H554" s="4"/>
    </row>
    <row r="555" spans="8:8" ht="14.25" customHeight="1">
      <c r="H555" s="4"/>
    </row>
    <row r="556" spans="8:8" ht="14.25" customHeight="1">
      <c r="H556" s="4"/>
    </row>
    <row r="557" spans="8:8" ht="14.25" customHeight="1">
      <c r="H557" s="4"/>
    </row>
    <row r="558" spans="8:8" ht="14.25" customHeight="1">
      <c r="H558" s="4"/>
    </row>
    <row r="559" spans="8:8" ht="14.25" customHeight="1">
      <c r="H559" s="4"/>
    </row>
    <row r="560" spans="8:8" ht="14.25" customHeight="1">
      <c r="H560" s="4"/>
    </row>
    <row r="561" spans="8:8" ht="14.25" customHeight="1">
      <c r="H561" s="4"/>
    </row>
    <row r="562" spans="8:8" ht="14.25" customHeight="1">
      <c r="H562" s="4"/>
    </row>
    <row r="563" spans="8:8" ht="14.25" customHeight="1">
      <c r="H563" s="4"/>
    </row>
    <row r="564" spans="8:8" ht="14.25" customHeight="1">
      <c r="H564" s="4"/>
    </row>
    <row r="565" spans="8:8" ht="14.25" customHeight="1">
      <c r="H565" s="4"/>
    </row>
    <row r="566" spans="8:8" ht="14.25" customHeight="1">
      <c r="H566" s="4"/>
    </row>
    <row r="567" spans="8:8" ht="14.25" customHeight="1">
      <c r="H567" s="4"/>
    </row>
    <row r="568" spans="8:8" ht="14.25" customHeight="1">
      <c r="H568" s="4"/>
    </row>
    <row r="569" spans="8:8" ht="14.25" customHeight="1">
      <c r="H569" s="4"/>
    </row>
    <row r="570" spans="8:8" ht="14.25" customHeight="1">
      <c r="H570" s="4"/>
    </row>
    <row r="571" spans="8:8" ht="14.25" customHeight="1">
      <c r="H571" s="4"/>
    </row>
    <row r="572" spans="8:8" ht="14.25" customHeight="1">
      <c r="H572" s="4"/>
    </row>
    <row r="573" spans="8:8" ht="14.25" customHeight="1">
      <c r="H573" s="4"/>
    </row>
    <row r="574" spans="8:8" ht="14.25" customHeight="1">
      <c r="H574" s="4"/>
    </row>
    <row r="575" spans="8:8" ht="14.25" customHeight="1">
      <c r="H575" s="4"/>
    </row>
    <row r="576" spans="8:8" ht="14.25" customHeight="1">
      <c r="H576" s="4"/>
    </row>
    <row r="577" spans="8:8" ht="14.25" customHeight="1">
      <c r="H577" s="4"/>
    </row>
    <row r="578" spans="8:8" ht="14.25" customHeight="1">
      <c r="H578" s="4"/>
    </row>
    <row r="579" spans="8:8" ht="14.25" customHeight="1">
      <c r="H579" s="4"/>
    </row>
    <row r="580" spans="8:8" ht="14.25" customHeight="1">
      <c r="H580" s="4"/>
    </row>
    <row r="581" spans="8:8" ht="14.25" customHeight="1">
      <c r="H581" s="4"/>
    </row>
    <row r="582" spans="8:8" ht="14.25" customHeight="1">
      <c r="H582" s="4"/>
    </row>
    <row r="583" spans="8:8" ht="14.25" customHeight="1">
      <c r="H583" s="4"/>
    </row>
    <row r="584" spans="8:8" ht="14.25" customHeight="1">
      <c r="H584" s="4"/>
    </row>
    <row r="585" spans="8:8" ht="14.25" customHeight="1">
      <c r="H585" s="4"/>
    </row>
    <row r="586" spans="8:8" ht="14.25" customHeight="1">
      <c r="H586" s="4"/>
    </row>
    <row r="587" spans="8:8" ht="14.25" customHeight="1">
      <c r="H587" s="4"/>
    </row>
    <row r="588" spans="8:8" ht="14.25" customHeight="1">
      <c r="H588" s="4"/>
    </row>
    <row r="589" spans="8:8" ht="14.25" customHeight="1">
      <c r="H589" s="4"/>
    </row>
    <row r="590" spans="8:8" ht="14.25" customHeight="1">
      <c r="H590" s="4"/>
    </row>
    <row r="591" spans="8:8" ht="14.25" customHeight="1">
      <c r="H591" s="4"/>
    </row>
    <row r="592" spans="8:8" ht="14.25" customHeight="1">
      <c r="H592" s="4"/>
    </row>
    <row r="593" spans="8:8" ht="14.25" customHeight="1">
      <c r="H593" s="4"/>
    </row>
    <row r="594" spans="8:8" ht="14.25" customHeight="1">
      <c r="H594" s="4"/>
    </row>
    <row r="595" spans="8:8" ht="14.25" customHeight="1">
      <c r="H595" s="4"/>
    </row>
    <row r="596" spans="8:8" ht="14.25" customHeight="1">
      <c r="H596" s="4"/>
    </row>
    <row r="597" spans="8:8" ht="14.25" customHeight="1">
      <c r="H597" s="4"/>
    </row>
    <row r="598" spans="8:8" ht="14.25" customHeight="1">
      <c r="H598" s="4"/>
    </row>
    <row r="599" spans="8:8" ht="14.25" customHeight="1">
      <c r="H599" s="4"/>
    </row>
    <row r="600" spans="8:8" ht="14.25" customHeight="1">
      <c r="H600" s="4"/>
    </row>
    <row r="601" spans="8:8" ht="14.25" customHeight="1">
      <c r="H601" s="4"/>
    </row>
    <row r="602" spans="8:8" ht="14.25" customHeight="1">
      <c r="H602" s="4"/>
    </row>
    <row r="603" spans="8:8" ht="14.25" customHeight="1">
      <c r="H603" s="4"/>
    </row>
    <row r="604" spans="8:8" ht="14.25" customHeight="1">
      <c r="H604" s="4"/>
    </row>
    <row r="605" spans="8:8" ht="14.25" customHeight="1">
      <c r="H605" s="4"/>
    </row>
    <row r="606" spans="8:8" ht="14.25" customHeight="1">
      <c r="H606" s="4"/>
    </row>
    <row r="607" spans="8:8" ht="14.25" customHeight="1">
      <c r="H607" s="4"/>
    </row>
    <row r="608" spans="8:8" ht="14.25" customHeight="1">
      <c r="H608" s="4"/>
    </row>
    <row r="609" spans="8:8" ht="14.25" customHeight="1">
      <c r="H609" s="4"/>
    </row>
    <row r="610" spans="8:8" ht="14.25" customHeight="1">
      <c r="H610" s="4"/>
    </row>
    <row r="611" spans="8:8" ht="14.25" customHeight="1">
      <c r="H611" s="4"/>
    </row>
    <row r="612" spans="8:8" ht="14.25" customHeight="1">
      <c r="H612" s="4"/>
    </row>
    <row r="613" spans="8:8" ht="14.25" customHeight="1">
      <c r="H613" s="4"/>
    </row>
    <row r="614" spans="8:8" ht="14.25" customHeight="1">
      <c r="H614" s="4"/>
    </row>
    <row r="615" spans="8:8" ht="14.25" customHeight="1">
      <c r="H615" s="4"/>
    </row>
    <row r="616" spans="8:8" ht="14.25" customHeight="1">
      <c r="H616" s="4"/>
    </row>
    <row r="617" spans="8:8" ht="14.25" customHeight="1">
      <c r="H617" s="4"/>
    </row>
    <row r="618" spans="8:8" ht="14.25" customHeight="1">
      <c r="H618" s="4"/>
    </row>
    <row r="619" spans="8:8" ht="14.25" customHeight="1">
      <c r="H619" s="4"/>
    </row>
    <row r="620" spans="8:8" ht="14.25" customHeight="1">
      <c r="H620" s="4"/>
    </row>
    <row r="621" spans="8:8" ht="14.25" customHeight="1">
      <c r="H621" s="4"/>
    </row>
    <row r="622" spans="8:8" ht="14.25" customHeight="1">
      <c r="H622" s="4"/>
    </row>
    <row r="623" spans="8:8" ht="14.25" customHeight="1">
      <c r="H623" s="4"/>
    </row>
    <row r="624" spans="8:8" ht="14.25" customHeight="1">
      <c r="H624" s="4"/>
    </row>
    <row r="625" spans="8:8" ht="14.25" customHeight="1">
      <c r="H625" s="4"/>
    </row>
    <row r="626" spans="8:8" ht="14.25" customHeight="1">
      <c r="H626" s="4"/>
    </row>
    <row r="627" spans="8:8" ht="14.25" customHeight="1">
      <c r="H627" s="4"/>
    </row>
    <row r="628" spans="8:8" ht="14.25" customHeight="1">
      <c r="H628" s="4"/>
    </row>
    <row r="629" spans="8:8" ht="14.25" customHeight="1">
      <c r="H629" s="4"/>
    </row>
    <row r="630" spans="8:8" ht="14.25" customHeight="1">
      <c r="H630" s="4"/>
    </row>
    <row r="631" spans="8:8" ht="14.25" customHeight="1">
      <c r="H631" s="4"/>
    </row>
    <row r="632" spans="8:8" ht="14.25" customHeight="1">
      <c r="H632" s="4"/>
    </row>
    <row r="633" spans="8:8" ht="14.25" customHeight="1">
      <c r="H633" s="4"/>
    </row>
    <row r="634" spans="8:8" ht="14.25" customHeight="1">
      <c r="H634" s="4"/>
    </row>
    <row r="635" spans="8:8" ht="14.25" customHeight="1">
      <c r="H635" s="4"/>
    </row>
    <row r="636" spans="8:8" ht="14.25" customHeight="1">
      <c r="H636" s="4"/>
    </row>
    <row r="637" spans="8:8" ht="14.25" customHeight="1">
      <c r="H637" s="4"/>
    </row>
    <row r="638" spans="8:8" ht="14.25" customHeight="1">
      <c r="H638" s="4"/>
    </row>
    <row r="639" spans="8:8" ht="14.25" customHeight="1">
      <c r="H639" s="4"/>
    </row>
    <row r="640" spans="8:8" ht="14.25" customHeight="1">
      <c r="H640" s="4"/>
    </row>
    <row r="641" spans="8:8" ht="14.25" customHeight="1">
      <c r="H641" s="4"/>
    </row>
    <row r="642" spans="8:8" ht="14.25" customHeight="1">
      <c r="H642" s="4"/>
    </row>
    <row r="643" spans="8:8" ht="14.25" customHeight="1">
      <c r="H643" s="4"/>
    </row>
    <row r="644" spans="8:8" ht="14.25" customHeight="1">
      <c r="H644" s="4"/>
    </row>
    <row r="645" spans="8:8" ht="14.25" customHeight="1">
      <c r="H645" s="4"/>
    </row>
    <row r="646" spans="8:8" ht="14.25" customHeight="1">
      <c r="H646" s="4"/>
    </row>
    <row r="647" spans="8:8" ht="14.25" customHeight="1">
      <c r="H647" s="4"/>
    </row>
    <row r="648" spans="8:8" ht="14.25" customHeight="1">
      <c r="H648" s="4"/>
    </row>
    <row r="649" spans="8:8" ht="14.25" customHeight="1">
      <c r="H649" s="4"/>
    </row>
    <row r="650" spans="8:8" ht="14.25" customHeight="1">
      <c r="H650" s="4"/>
    </row>
    <row r="651" spans="8:8" ht="14.25" customHeight="1">
      <c r="H651" s="4"/>
    </row>
    <row r="652" spans="8:8" ht="14.25" customHeight="1">
      <c r="H652" s="4"/>
    </row>
    <row r="653" spans="8:8" ht="14.25" customHeight="1">
      <c r="H653" s="4"/>
    </row>
    <row r="654" spans="8:8" ht="14.25" customHeight="1">
      <c r="H654" s="4"/>
    </row>
    <row r="655" spans="8:8" ht="14.25" customHeight="1">
      <c r="H655" s="4"/>
    </row>
    <row r="656" spans="8:8" ht="14.25" customHeight="1">
      <c r="H656" s="4"/>
    </row>
    <row r="657" spans="8:8" ht="14.25" customHeight="1">
      <c r="H657" s="4"/>
    </row>
    <row r="658" spans="8:8" ht="14.25" customHeight="1">
      <c r="H658" s="4"/>
    </row>
    <row r="659" spans="8:8" ht="14.25" customHeight="1">
      <c r="H659" s="4"/>
    </row>
    <row r="660" spans="8:8" ht="14.25" customHeight="1">
      <c r="H660" s="4"/>
    </row>
    <row r="661" spans="8:8" ht="14.25" customHeight="1">
      <c r="H661" s="4"/>
    </row>
    <row r="662" spans="8:8" ht="14.25" customHeight="1">
      <c r="H662" s="4"/>
    </row>
    <row r="663" spans="8:8" ht="14.25" customHeight="1">
      <c r="H663" s="4"/>
    </row>
    <row r="664" spans="8:8" ht="14.25" customHeight="1">
      <c r="H664" s="4"/>
    </row>
    <row r="665" spans="8:8" ht="14.25" customHeight="1">
      <c r="H665" s="4"/>
    </row>
    <row r="666" spans="8:8" ht="14.25" customHeight="1">
      <c r="H666" s="4"/>
    </row>
    <row r="667" spans="8:8" ht="14.25" customHeight="1">
      <c r="H667" s="4"/>
    </row>
    <row r="668" spans="8:8" ht="14.25" customHeight="1">
      <c r="H668" s="4"/>
    </row>
    <row r="669" spans="8:8" ht="14.25" customHeight="1">
      <c r="H669" s="4"/>
    </row>
    <row r="670" spans="8:8" ht="14.25" customHeight="1">
      <c r="H670" s="4"/>
    </row>
    <row r="671" spans="8:8" ht="14.25" customHeight="1">
      <c r="H671" s="4"/>
    </row>
    <row r="672" spans="8:8" ht="14.25" customHeight="1">
      <c r="H672" s="4"/>
    </row>
    <row r="673" spans="8:8" ht="14.25" customHeight="1">
      <c r="H673" s="4"/>
    </row>
    <row r="674" spans="8:8" ht="14.25" customHeight="1">
      <c r="H674" s="4"/>
    </row>
    <row r="675" spans="8:8" ht="14.25" customHeight="1">
      <c r="H675" s="4"/>
    </row>
    <row r="676" spans="8:8" ht="14.25" customHeight="1">
      <c r="H676" s="4"/>
    </row>
    <row r="677" spans="8:8" ht="14.25" customHeight="1">
      <c r="H677" s="4"/>
    </row>
    <row r="678" spans="8:8" ht="14.25" customHeight="1">
      <c r="H678" s="4"/>
    </row>
    <row r="679" spans="8:8" ht="14.25" customHeight="1">
      <c r="H679" s="4"/>
    </row>
    <row r="680" spans="8:8" ht="14.25" customHeight="1">
      <c r="H680" s="4"/>
    </row>
    <row r="681" spans="8:8" ht="14.25" customHeight="1">
      <c r="H681" s="4"/>
    </row>
    <row r="682" spans="8:8" ht="14.25" customHeight="1">
      <c r="H682" s="4"/>
    </row>
    <row r="683" spans="8:8" ht="14.25" customHeight="1">
      <c r="H683" s="4"/>
    </row>
    <row r="684" spans="8:8" ht="14.25" customHeight="1">
      <c r="H684" s="4"/>
    </row>
    <row r="685" spans="8:8" ht="14.25" customHeight="1">
      <c r="H685" s="4"/>
    </row>
    <row r="686" spans="8:8" ht="14.25" customHeight="1">
      <c r="H686" s="4"/>
    </row>
    <row r="687" spans="8:8" ht="14.25" customHeight="1">
      <c r="H687" s="4"/>
    </row>
    <row r="688" spans="8:8" ht="14.25" customHeight="1">
      <c r="H688" s="4"/>
    </row>
    <row r="689" spans="8:8" ht="14.25" customHeight="1">
      <c r="H689" s="4"/>
    </row>
    <row r="690" spans="8:8" ht="14.25" customHeight="1">
      <c r="H690" s="4"/>
    </row>
    <row r="691" spans="8:8" ht="14.25" customHeight="1">
      <c r="H691" s="4"/>
    </row>
    <row r="692" spans="8:8" ht="14.25" customHeight="1">
      <c r="H692" s="4"/>
    </row>
    <row r="693" spans="8:8" ht="14.25" customHeight="1">
      <c r="H693" s="4"/>
    </row>
    <row r="694" spans="8:8" ht="14.25" customHeight="1">
      <c r="H694" s="4"/>
    </row>
    <row r="695" spans="8:8" ht="14.25" customHeight="1">
      <c r="H695" s="4"/>
    </row>
    <row r="696" spans="8:8" ht="14.25" customHeight="1">
      <c r="H696" s="4"/>
    </row>
    <row r="697" spans="8:8" ht="14.25" customHeight="1">
      <c r="H697" s="4"/>
    </row>
    <row r="698" spans="8:8" ht="14.25" customHeight="1">
      <c r="H698" s="4"/>
    </row>
    <row r="699" spans="8:8" ht="14.25" customHeight="1">
      <c r="H699" s="4"/>
    </row>
    <row r="700" spans="8:8" ht="14.25" customHeight="1">
      <c r="H700" s="4"/>
    </row>
    <row r="701" spans="8:8" ht="14.25" customHeight="1">
      <c r="H701" s="4"/>
    </row>
    <row r="702" spans="8:8" ht="14.25" customHeight="1">
      <c r="H702" s="4"/>
    </row>
    <row r="703" spans="8:8" ht="14.25" customHeight="1">
      <c r="H703" s="4"/>
    </row>
    <row r="704" spans="8:8" ht="14.25" customHeight="1">
      <c r="H704" s="4"/>
    </row>
    <row r="705" spans="8:8" ht="14.25" customHeight="1">
      <c r="H705" s="4"/>
    </row>
    <row r="706" spans="8:8" ht="14.25" customHeight="1">
      <c r="H706" s="4"/>
    </row>
    <row r="707" spans="8:8" ht="14.25" customHeight="1">
      <c r="H707" s="4"/>
    </row>
    <row r="708" spans="8:8" ht="14.25" customHeight="1">
      <c r="H708" s="4"/>
    </row>
    <row r="709" spans="8:8" ht="14.25" customHeight="1">
      <c r="H709" s="4"/>
    </row>
    <row r="710" spans="8:8" ht="14.25" customHeight="1">
      <c r="H710" s="4"/>
    </row>
    <row r="711" spans="8:8" ht="14.25" customHeight="1">
      <c r="H711" s="4"/>
    </row>
    <row r="712" spans="8:8" ht="14.25" customHeight="1">
      <c r="H712" s="4"/>
    </row>
    <row r="713" spans="8:8" ht="14.25" customHeight="1">
      <c r="H713" s="4"/>
    </row>
    <row r="714" spans="8:8" ht="14.25" customHeight="1">
      <c r="H714" s="4"/>
    </row>
    <row r="715" spans="8:8" ht="14.25" customHeight="1">
      <c r="H715" s="4"/>
    </row>
    <row r="716" spans="8:8" ht="14.25" customHeight="1">
      <c r="H716" s="4"/>
    </row>
    <row r="717" spans="8:8" ht="14.25" customHeight="1">
      <c r="H717" s="4"/>
    </row>
    <row r="718" spans="8:8" ht="14.25" customHeight="1">
      <c r="H718" s="4"/>
    </row>
    <row r="719" spans="8:8" ht="14.25" customHeight="1">
      <c r="H719" s="4"/>
    </row>
    <row r="720" spans="8:8" ht="14.25" customHeight="1">
      <c r="H720" s="4"/>
    </row>
    <row r="721" spans="8:8" ht="14.25" customHeight="1">
      <c r="H721" s="4"/>
    </row>
    <row r="722" spans="8:8" ht="14.25" customHeight="1">
      <c r="H722" s="4"/>
    </row>
    <row r="723" spans="8:8" ht="14.25" customHeight="1">
      <c r="H723" s="4"/>
    </row>
    <row r="724" spans="8:8" ht="14.25" customHeight="1">
      <c r="H724" s="4"/>
    </row>
    <row r="725" spans="8:8" ht="14.25" customHeight="1">
      <c r="H725" s="4"/>
    </row>
    <row r="726" spans="8:8" ht="14.25" customHeight="1">
      <c r="H726" s="4"/>
    </row>
    <row r="727" spans="8:8" ht="14.25" customHeight="1">
      <c r="H727" s="4"/>
    </row>
    <row r="728" spans="8:8" ht="14.25" customHeight="1">
      <c r="H728" s="4"/>
    </row>
    <row r="729" spans="8:8" ht="14.25" customHeight="1">
      <c r="H729" s="4"/>
    </row>
    <row r="730" spans="8:8" ht="14.25" customHeight="1">
      <c r="H730" s="4"/>
    </row>
    <row r="731" spans="8:8" ht="14.25" customHeight="1">
      <c r="H731" s="4"/>
    </row>
    <row r="732" spans="8:8" ht="14.25" customHeight="1">
      <c r="H732" s="4"/>
    </row>
    <row r="733" spans="8:8" ht="14.25" customHeight="1">
      <c r="H733" s="4"/>
    </row>
    <row r="734" spans="8:8" ht="14.25" customHeight="1">
      <c r="H734" s="4"/>
    </row>
    <row r="735" spans="8:8" ht="14.25" customHeight="1">
      <c r="H735" s="4"/>
    </row>
    <row r="736" spans="8:8" ht="14.25" customHeight="1">
      <c r="H736" s="4"/>
    </row>
    <row r="737" spans="8:8" ht="14.25" customHeight="1">
      <c r="H737" s="4"/>
    </row>
    <row r="738" spans="8:8" ht="14.25" customHeight="1">
      <c r="H738" s="4"/>
    </row>
    <row r="739" spans="8:8" ht="14.25" customHeight="1">
      <c r="H739" s="4"/>
    </row>
    <row r="740" spans="8:8" ht="14.25" customHeight="1">
      <c r="H740" s="4"/>
    </row>
    <row r="741" spans="8:8" ht="14.25" customHeight="1">
      <c r="H741" s="4"/>
    </row>
    <row r="742" spans="8:8" ht="14.25" customHeight="1">
      <c r="H742" s="4"/>
    </row>
    <row r="743" spans="8:8" ht="14.25" customHeight="1">
      <c r="H743" s="4"/>
    </row>
    <row r="744" spans="8:8" ht="14.25" customHeight="1">
      <c r="H744" s="4"/>
    </row>
    <row r="745" spans="8:8" ht="14.25" customHeight="1">
      <c r="H745" s="4"/>
    </row>
    <row r="746" spans="8:8" ht="14.25" customHeight="1">
      <c r="H746" s="4"/>
    </row>
    <row r="747" spans="8:8" ht="14.25" customHeight="1">
      <c r="H747" s="4"/>
    </row>
    <row r="748" spans="8:8" ht="14.25" customHeight="1">
      <c r="H748" s="4"/>
    </row>
    <row r="749" spans="8:8" ht="14.25" customHeight="1">
      <c r="H749" s="4"/>
    </row>
    <row r="750" spans="8:8" ht="14.25" customHeight="1">
      <c r="H750" s="4"/>
    </row>
    <row r="751" spans="8:8" ht="14.25" customHeight="1">
      <c r="H751" s="4"/>
    </row>
    <row r="752" spans="8:8" ht="14.25" customHeight="1">
      <c r="H752" s="4"/>
    </row>
    <row r="753" spans="8:8" ht="14.25" customHeight="1">
      <c r="H753" s="4"/>
    </row>
    <row r="754" spans="8:8" ht="14.25" customHeight="1">
      <c r="H754" s="4"/>
    </row>
    <row r="755" spans="8:8" ht="14.25" customHeight="1">
      <c r="H755" s="4"/>
    </row>
    <row r="756" spans="8:8" ht="14.25" customHeight="1">
      <c r="H756" s="4"/>
    </row>
    <row r="757" spans="8:8" ht="14.25" customHeight="1">
      <c r="H757" s="4"/>
    </row>
    <row r="758" spans="8:8" ht="14.25" customHeight="1">
      <c r="H758" s="4"/>
    </row>
    <row r="759" spans="8:8" ht="14.25" customHeight="1">
      <c r="H759" s="4"/>
    </row>
    <row r="760" spans="8:8" ht="14.25" customHeight="1">
      <c r="H760" s="4"/>
    </row>
    <row r="761" spans="8:8" ht="14.25" customHeight="1">
      <c r="H761" s="4"/>
    </row>
    <row r="762" spans="8:8" ht="14.25" customHeight="1">
      <c r="H762" s="4"/>
    </row>
    <row r="763" spans="8:8" ht="14.25" customHeight="1">
      <c r="H763" s="4"/>
    </row>
    <row r="764" spans="8:8" ht="14.25" customHeight="1">
      <c r="H764" s="4"/>
    </row>
    <row r="765" spans="8:8" ht="14.25" customHeight="1">
      <c r="H765" s="4"/>
    </row>
    <row r="766" spans="8:8" ht="14.25" customHeight="1">
      <c r="H766" s="4"/>
    </row>
    <row r="767" spans="8:8" ht="14.25" customHeight="1">
      <c r="H767" s="4"/>
    </row>
    <row r="768" spans="8:8" ht="14.25" customHeight="1">
      <c r="H768" s="4"/>
    </row>
    <row r="769" spans="8:8" ht="14.25" customHeight="1">
      <c r="H769" s="4"/>
    </row>
    <row r="770" spans="8:8" ht="14.25" customHeight="1">
      <c r="H770" s="4"/>
    </row>
    <row r="771" spans="8:8" ht="14.25" customHeight="1">
      <c r="H771" s="4"/>
    </row>
    <row r="772" spans="8:8" ht="14.25" customHeight="1">
      <c r="H772" s="4"/>
    </row>
    <row r="773" spans="8:8" ht="14.25" customHeight="1">
      <c r="H773" s="4"/>
    </row>
    <row r="774" spans="8:8" ht="14.25" customHeight="1">
      <c r="H774" s="4"/>
    </row>
    <row r="775" spans="8:8" ht="14.25" customHeight="1">
      <c r="H775" s="4"/>
    </row>
    <row r="776" spans="8:8" ht="14.25" customHeight="1">
      <c r="H776" s="4"/>
    </row>
    <row r="777" spans="8:8" ht="14.25" customHeight="1">
      <c r="H777" s="4"/>
    </row>
    <row r="778" spans="8:8" ht="14.25" customHeight="1">
      <c r="H778" s="4"/>
    </row>
    <row r="779" spans="8:8" ht="14.25" customHeight="1">
      <c r="H779" s="4"/>
    </row>
    <row r="780" spans="8:8" ht="14.25" customHeight="1">
      <c r="H780" s="4"/>
    </row>
    <row r="781" spans="8:8" ht="14.25" customHeight="1">
      <c r="H781" s="4"/>
    </row>
    <row r="782" spans="8:8" ht="14.25" customHeight="1">
      <c r="H782" s="4"/>
    </row>
    <row r="783" spans="8:8" ht="14.25" customHeight="1">
      <c r="H783" s="4"/>
    </row>
    <row r="784" spans="8:8" ht="14.25" customHeight="1">
      <c r="H784" s="4"/>
    </row>
    <row r="785" spans="8:8" ht="14.25" customHeight="1">
      <c r="H785" s="4"/>
    </row>
    <row r="786" spans="8:8" ht="14.25" customHeight="1">
      <c r="H786" s="4"/>
    </row>
    <row r="787" spans="8:8" ht="14.25" customHeight="1">
      <c r="H787" s="4"/>
    </row>
    <row r="788" spans="8:8" ht="14.25" customHeight="1">
      <c r="H788" s="4"/>
    </row>
    <row r="789" spans="8:8" ht="14.25" customHeight="1">
      <c r="H789" s="4"/>
    </row>
    <row r="790" spans="8:8" ht="14.25" customHeight="1">
      <c r="H790" s="4"/>
    </row>
    <row r="791" spans="8:8" ht="14.25" customHeight="1">
      <c r="H791" s="4"/>
    </row>
    <row r="792" spans="8:8" ht="14.25" customHeight="1">
      <c r="H792" s="4"/>
    </row>
    <row r="793" spans="8:8" ht="14.25" customHeight="1">
      <c r="H793" s="4"/>
    </row>
    <row r="794" spans="8:8" ht="14.25" customHeight="1">
      <c r="H794" s="4"/>
    </row>
    <row r="795" spans="8:8" ht="14.25" customHeight="1">
      <c r="H795" s="4"/>
    </row>
    <row r="796" spans="8:8" ht="14.25" customHeight="1">
      <c r="H796" s="4"/>
    </row>
    <row r="797" spans="8:8" ht="14.25" customHeight="1">
      <c r="H797" s="4"/>
    </row>
    <row r="798" spans="8:8" ht="14.25" customHeight="1">
      <c r="H798" s="4"/>
    </row>
    <row r="799" spans="8:8" ht="14.25" customHeight="1">
      <c r="H799" s="4"/>
    </row>
    <row r="800" spans="8:8" ht="14.25" customHeight="1">
      <c r="H800" s="4"/>
    </row>
    <row r="801" spans="8:8" ht="14.25" customHeight="1">
      <c r="H801" s="4"/>
    </row>
    <row r="802" spans="8:8" ht="14.25" customHeight="1">
      <c r="H802" s="4"/>
    </row>
    <row r="803" spans="8:8" ht="14.25" customHeight="1">
      <c r="H803" s="4"/>
    </row>
    <row r="804" spans="8:8" ht="14.25" customHeight="1">
      <c r="H804" s="4"/>
    </row>
    <row r="805" spans="8:8" ht="14.25" customHeight="1">
      <c r="H805" s="4"/>
    </row>
    <row r="806" spans="8:8" ht="14.25" customHeight="1">
      <c r="H806" s="4"/>
    </row>
    <row r="807" spans="8:8" ht="14.25" customHeight="1">
      <c r="H807" s="4"/>
    </row>
    <row r="808" spans="8:8" ht="14.25" customHeight="1">
      <c r="H808" s="4"/>
    </row>
    <row r="809" spans="8:8" ht="14.25" customHeight="1">
      <c r="H809" s="4"/>
    </row>
    <row r="810" spans="8:8" ht="14.25" customHeight="1">
      <c r="H810" s="4"/>
    </row>
    <row r="811" spans="8:8" ht="14.25" customHeight="1">
      <c r="H811" s="4"/>
    </row>
    <row r="812" spans="8:8" ht="14.25" customHeight="1">
      <c r="H812" s="4"/>
    </row>
    <row r="813" spans="8:8" ht="14.25" customHeight="1">
      <c r="H813" s="4"/>
    </row>
    <row r="814" spans="8:8" ht="14.25" customHeight="1">
      <c r="H814" s="4"/>
    </row>
    <row r="815" spans="8:8" ht="14.25" customHeight="1">
      <c r="H815" s="4"/>
    </row>
    <row r="816" spans="8:8" ht="14.25" customHeight="1">
      <c r="H816" s="4"/>
    </row>
    <row r="817" spans="8:8" ht="14.25" customHeight="1">
      <c r="H817" s="4"/>
    </row>
    <row r="818" spans="8:8" ht="14.25" customHeight="1">
      <c r="H818" s="4"/>
    </row>
    <row r="819" spans="8:8" ht="14.25" customHeight="1">
      <c r="H819" s="4"/>
    </row>
    <row r="820" spans="8:8" ht="14.25" customHeight="1">
      <c r="H820" s="4"/>
    </row>
    <row r="821" spans="8:8" ht="14.25" customHeight="1">
      <c r="H821" s="4"/>
    </row>
    <row r="822" spans="8:8" ht="14.25" customHeight="1">
      <c r="H822" s="4"/>
    </row>
    <row r="823" spans="8:8" ht="14.25" customHeight="1">
      <c r="H823" s="4"/>
    </row>
    <row r="824" spans="8:8" ht="14.25" customHeight="1">
      <c r="H824" s="4"/>
    </row>
    <row r="825" spans="8:8" ht="14.25" customHeight="1">
      <c r="H825" s="4"/>
    </row>
    <row r="826" spans="8:8" ht="14.25" customHeight="1">
      <c r="H826" s="4"/>
    </row>
    <row r="827" spans="8:8" ht="14.25" customHeight="1">
      <c r="H827" s="4"/>
    </row>
    <row r="828" spans="8:8" ht="14.25" customHeight="1">
      <c r="H828" s="4"/>
    </row>
    <row r="829" spans="8:8" ht="14.25" customHeight="1">
      <c r="H829" s="4"/>
    </row>
    <row r="830" spans="8:8" ht="14.25" customHeight="1">
      <c r="H830" s="4"/>
    </row>
    <row r="831" spans="8:8" ht="14.25" customHeight="1">
      <c r="H831" s="4"/>
    </row>
    <row r="832" spans="8:8" ht="14.25" customHeight="1">
      <c r="H832" s="4"/>
    </row>
    <row r="833" spans="8:8" ht="14.25" customHeight="1">
      <c r="H833" s="4"/>
    </row>
    <row r="834" spans="8:8" ht="14.25" customHeight="1">
      <c r="H834" s="4"/>
    </row>
    <row r="835" spans="8:8" ht="14.25" customHeight="1">
      <c r="H835" s="4"/>
    </row>
    <row r="836" spans="8:8" ht="14.25" customHeight="1">
      <c r="H836" s="4"/>
    </row>
    <row r="837" spans="8:8" ht="14.25" customHeight="1">
      <c r="H837" s="4"/>
    </row>
    <row r="838" spans="8:8" ht="14.25" customHeight="1">
      <c r="H838" s="4"/>
    </row>
    <row r="839" spans="8:8" ht="14.25" customHeight="1">
      <c r="H839" s="4"/>
    </row>
    <row r="840" spans="8:8" ht="14.25" customHeight="1">
      <c r="H840" s="4"/>
    </row>
    <row r="841" spans="8:8" ht="14.25" customHeight="1">
      <c r="H841" s="4"/>
    </row>
    <row r="842" spans="8:8" ht="14.25" customHeight="1">
      <c r="H842" s="4"/>
    </row>
    <row r="843" spans="8:8" ht="14.25" customHeight="1">
      <c r="H843" s="4"/>
    </row>
    <row r="844" spans="8:8" ht="14.25" customHeight="1">
      <c r="H844" s="4"/>
    </row>
    <row r="845" spans="8:8" ht="14.25" customHeight="1">
      <c r="H845" s="4"/>
    </row>
    <row r="846" spans="8:8" ht="14.25" customHeight="1">
      <c r="H846" s="4"/>
    </row>
    <row r="847" spans="8:8" ht="14.25" customHeight="1">
      <c r="H847" s="4"/>
    </row>
    <row r="848" spans="8:8" ht="14.25" customHeight="1">
      <c r="H848" s="4"/>
    </row>
    <row r="849" spans="8:8" ht="14.25" customHeight="1">
      <c r="H849" s="4"/>
    </row>
    <row r="850" spans="8:8" ht="14.25" customHeight="1">
      <c r="H850" s="4"/>
    </row>
    <row r="851" spans="8:8" ht="14.25" customHeight="1">
      <c r="H851" s="4"/>
    </row>
    <row r="852" spans="8:8" ht="14.25" customHeight="1">
      <c r="H852" s="4"/>
    </row>
    <row r="853" spans="8:8" ht="14.25" customHeight="1">
      <c r="H853" s="4"/>
    </row>
    <row r="854" spans="8:8" ht="14.25" customHeight="1">
      <c r="H854" s="4"/>
    </row>
    <row r="855" spans="8:8" ht="14.25" customHeight="1">
      <c r="H855" s="4"/>
    </row>
    <row r="856" spans="8:8" ht="14.25" customHeight="1">
      <c r="H856" s="4"/>
    </row>
    <row r="857" spans="8:8" ht="14.25" customHeight="1">
      <c r="H857" s="4"/>
    </row>
    <row r="858" spans="8:8" ht="14.25" customHeight="1">
      <c r="H858" s="4"/>
    </row>
    <row r="859" spans="8:8" ht="14.25" customHeight="1">
      <c r="H859" s="4"/>
    </row>
    <row r="860" spans="8:8" ht="14.25" customHeight="1">
      <c r="H860" s="4"/>
    </row>
    <row r="861" spans="8:8" ht="14.25" customHeight="1">
      <c r="H861" s="4"/>
    </row>
    <row r="862" spans="8:8" ht="14.25" customHeight="1">
      <c r="H862" s="4"/>
    </row>
    <row r="863" spans="8:8" ht="14.25" customHeight="1">
      <c r="H863" s="4"/>
    </row>
    <row r="864" spans="8:8" ht="14.25" customHeight="1">
      <c r="H864" s="4"/>
    </row>
    <row r="865" spans="8:8" ht="14.25" customHeight="1">
      <c r="H865" s="4"/>
    </row>
    <row r="866" spans="8:8" ht="14.25" customHeight="1">
      <c r="H866" s="4"/>
    </row>
    <row r="867" spans="8:8" ht="14.25" customHeight="1">
      <c r="H867" s="4"/>
    </row>
    <row r="868" spans="8:8" ht="14.25" customHeight="1">
      <c r="H868" s="4"/>
    </row>
    <row r="869" spans="8:8" ht="14.25" customHeight="1">
      <c r="H869" s="4"/>
    </row>
    <row r="870" spans="8:8" ht="14.25" customHeight="1">
      <c r="H870" s="4"/>
    </row>
    <row r="871" spans="8:8" ht="14.25" customHeight="1">
      <c r="H871" s="4"/>
    </row>
    <row r="872" spans="8:8" ht="14.25" customHeight="1">
      <c r="H872" s="4"/>
    </row>
    <row r="873" spans="8:8" ht="14.25" customHeight="1">
      <c r="H873" s="4"/>
    </row>
    <row r="874" spans="8:8" ht="14.25" customHeight="1">
      <c r="H874" s="4"/>
    </row>
    <row r="875" spans="8:8" ht="14.25" customHeight="1">
      <c r="H875" s="4"/>
    </row>
    <row r="876" spans="8:8" ht="14.25" customHeight="1">
      <c r="H876" s="4"/>
    </row>
    <row r="877" spans="8:8" ht="14.25" customHeight="1">
      <c r="H877" s="4"/>
    </row>
    <row r="878" spans="8:8" ht="14.25" customHeight="1">
      <c r="H878" s="4"/>
    </row>
    <row r="879" spans="8:8" ht="14.25" customHeight="1">
      <c r="H879" s="4"/>
    </row>
    <row r="880" spans="8:8" ht="14.25" customHeight="1">
      <c r="H880" s="4"/>
    </row>
    <row r="881" spans="8:8" ht="14.25" customHeight="1">
      <c r="H881" s="4"/>
    </row>
    <row r="882" spans="8:8" ht="14.25" customHeight="1">
      <c r="H882" s="4"/>
    </row>
    <row r="883" spans="8:8" ht="14.25" customHeight="1">
      <c r="H883" s="4"/>
    </row>
    <row r="884" spans="8:8" ht="14.25" customHeight="1">
      <c r="H884" s="4"/>
    </row>
    <row r="885" spans="8:8" ht="14.25" customHeight="1">
      <c r="H885" s="4"/>
    </row>
    <row r="886" spans="8:8" ht="14.25" customHeight="1">
      <c r="H886" s="4"/>
    </row>
    <row r="887" spans="8:8" ht="14.25" customHeight="1">
      <c r="H887" s="4"/>
    </row>
    <row r="888" spans="8:8" ht="14.25" customHeight="1">
      <c r="H888" s="4"/>
    </row>
    <row r="889" spans="8:8" ht="14.25" customHeight="1">
      <c r="H889" s="4"/>
    </row>
    <row r="890" spans="8:8" ht="14.25" customHeight="1">
      <c r="H890" s="4"/>
    </row>
    <row r="891" spans="8:8" ht="14.25" customHeight="1">
      <c r="H891" s="4"/>
    </row>
    <row r="892" spans="8:8" ht="14.25" customHeight="1">
      <c r="H892" s="4"/>
    </row>
    <row r="893" spans="8:8" ht="14.25" customHeight="1">
      <c r="H893" s="4"/>
    </row>
    <row r="894" spans="8:8" ht="14.25" customHeight="1">
      <c r="H894" s="4"/>
    </row>
    <row r="895" spans="8:8" ht="14.25" customHeight="1">
      <c r="H895" s="4"/>
    </row>
    <row r="896" spans="8:8" ht="14.25" customHeight="1">
      <c r="H896" s="4"/>
    </row>
    <row r="897" spans="8:8" ht="14.25" customHeight="1">
      <c r="H897" s="4"/>
    </row>
    <row r="898" spans="8:8" ht="14.25" customHeight="1">
      <c r="H898" s="4"/>
    </row>
    <row r="899" spans="8:8" ht="14.25" customHeight="1">
      <c r="H899" s="4"/>
    </row>
    <row r="900" spans="8:8" ht="14.25" customHeight="1">
      <c r="H900" s="4"/>
    </row>
    <row r="901" spans="8:8" ht="14.25" customHeight="1">
      <c r="H901" s="4"/>
    </row>
    <row r="902" spans="8:8" ht="14.25" customHeight="1">
      <c r="H902" s="4"/>
    </row>
    <row r="903" spans="8:8" ht="14.25" customHeight="1">
      <c r="H903" s="4"/>
    </row>
    <row r="904" spans="8:8" ht="14.25" customHeight="1">
      <c r="H904" s="4"/>
    </row>
    <row r="905" spans="8:8" ht="14.25" customHeight="1">
      <c r="H905" s="4"/>
    </row>
    <row r="906" spans="8:8" ht="14.25" customHeight="1">
      <c r="H906" s="4"/>
    </row>
    <row r="907" spans="8:8" ht="14.25" customHeight="1">
      <c r="H907" s="4"/>
    </row>
    <row r="908" spans="8:8" ht="14.25" customHeight="1">
      <c r="H908" s="4"/>
    </row>
    <row r="909" spans="8:8" ht="14.25" customHeight="1">
      <c r="H909" s="4"/>
    </row>
    <row r="910" spans="8:8" ht="14.25" customHeight="1">
      <c r="H910" s="4"/>
    </row>
    <row r="911" spans="8:8" ht="14.25" customHeight="1">
      <c r="H911" s="4"/>
    </row>
    <row r="912" spans="8:8" ht="14.25" customHeight="1">
      <c r="H912" s="4"/>
    </row>
    <row r="913" spans="8:8" ht="14.25" customHeight="1">
      <c r="H913" s="4"/>
    </row>
    <row r="914" spans="8:8" ht="14.25" customHeight="1">
      <c r="H914" s="4"/>
    </row>
    <row r="915" spans="8:8" ht="14.25" customHeight="1">
      <c r="H915" s="4"/>
    </row>
    <row r="916" spans="8:8" ht="14.25" customHeight="1">
      <c r="H916" s="4"/>
    </row>
    <row r="917" spans="8:8" ht="14.25" customHeight="1">
      <c r="H917" s="4"/>
    </row>
    <row r="918" spans="8:8" ht="14.25" customHeight="1">
      <c r="H918" s="4"/>
    </row>
    <row r="919" spans="8:8" ht="14.25" customHeight="1">
      <c r="H919" s="4"/>
    </row>
    <row r="920" spans="8:8" ht="14.25" customHeight="1">
      <c r="H920" s="4"/>
    </row>
    <row r="921" spans="8:8" ht="14.25" customHeight="1">
      <c r="H921" s="4"/>
    </row>
    <row r="922" spans="8:8" ht="14.25" customHeight="1">
      <c r="H922" s="4"/>
    </row>
    <row r="923" spans="8:8" ht="14.25" customHeight="1">
      <c r="H923" s="4"/>
    </row>
    <row r="924" spans="8:8" ht="14.25" customHeight="1">
      <c r="H924" s="4"/>
    </row>
    <row r="925" spans="8:8" ht="14.25" customHeight="1">
      <c r="H925" s="4"/>
    </row>
    <row r="926" spans="8:8" ht="14.25" customHeight="1">
      <c r="H926" s="4"/>
    </row>
    <row r="927" spans="8:8" ht="14.25" customHeight="1">
      <c r="H927" s="4"/>
    </row>
    <row r="928" spans="8:8" ht="14.25" customHeight="1">
      <c r="H928" s="4"/>
    </row>
    <row r="929" spans="8:8" ht="14.25" customHeight="1">
      <c r="H929" s="4"/>
    </row>
    <row r="930" spans="8:8" ht="14.25" customHeight="1">
      <c r="H930" s="4"/>
    </row>
    <row r="931" spans="8:8" ht="14.25" customHeight="1">
      <c r="H931" s="4"/>
    </row>
    <row r="932" spans="8:8" ht="14.25" customHeight="1">
      <c r="H932" s="4"/>
    </row>
    <row r="933" spans="8:8" ht="14.25" customHeight="1">
      <c r="H933" s="4"/>
    </row>
    <row r="934" spans="8:8" ht="14.25" customHeight="1">
      <c r="H934" s="4"/>
    </row>
    <row r="935" spans="8:8" ht="14.25" customHeight="1">
      <c r="H935" s="4"/>
    </row>
    <row r="936" spans="8:8" ht="14.25" customHeight="1">
      <c r="H936" s="4"/>
    </row>
    <row r="937" spans="8:8" ht="14.25" customHeight="1">
      <c r="H937" s="4"/>
    </row>
    <row r="938" spans="8:8" ht="14.25" customHeight="1">
      <c r="H938" s="4"/>
    </row>
    <row r="939" spans="8:8" ht="14.25" customHeight="1">
      <c r="H939" s="4"/>
    </row>
    <row r="940" spans="8:8" ht="14.25" customHeight="1">
      <c r="H940" s="4"/>
    </row>
    <row r="941" spans="8:8" ht="14.25" customHeight="1">
      <c r="H941" s="4"/>
    </row>
    <row r="942" spans="8:8" ht="14.25" customHeight="1">
      <c r="H942" s="4"/>
    </row>
    <row r="943" spans="8:8" ht="14.25" customHeight="1">
      <c r="H943" s="4"/>
    </row>
    <row r="944" spans="8:8" ht="14.25" customHeight="1">
      <c r="H944" s="4"/>
    </row>
    <row r="945" spans="8:8" ht="14.25" customHeight="1">
      <c r="H945" s="4"/>
    </row>
    <row r="946" spans="8:8" ht="14.25" customHeight="1">
      <c r="H946" s="4"/>
    </row>
    <row r="947" spans="8:8" ht="14.25" customHeight="1">
      <c r="H947" s="4"/>
    </row>
    <row r="948" spans="8:8" ht="14.25" customHeight="1">
      <c r="H948" s="4"/>
    </row>
    <row r="949" spans="8:8" ht="14.25" customHeight="1">
      <c r="H949" s="4"/>
    </row>
    <row r="950" spans="8:8" ht="14.25" customHeight="1">
      <c r="H950" s="4"/>
    </row>
    <row r="951" spans="8:8" ht="14.25" customHeight="1">
      <c r="H951" s="4"/>
    </row>
    <row r="952" spans="8:8" ht="14.25" customHeight="1">
      <c r="H952" s="4"/>
    </row>
    <row r="953" spans="8:8" ht="14.25" customHeight="1">
      <c r="H953" s="4"/>
    </row>
    <row r="954" spans="8:8" ht="14.25" customHeight="1">
      <c r="H954" s="4"/>
    </row>
    <row r="955" spans="8:8" ht="14.25" customHeight="1">
      <c r="H955" s="4"/>
    </row>
    <row r="956" spans="8:8" ht="14.25" customHeight="1">
      <c r="H956" s="4"/>
    </row>
    <row r="957" spans="8:8" ht="14.25" customHeight="1">
      <c r="H957" s="4"/>
    </row>
    <row r="958" spans="8:8" ht="14.25" customHeight="1">
      <c r="H958" s="4"/>
    </row>
    <row r="959" spans="8:8" ht="14.25" customHeight="1">
      <c r="H959" s="4"/>
    </row>
    <row r="960" spans="8:8" ht="14.25" customHeight="1">
      <c r="H960" s="4"/>
    </row>
    <row r="961" spans="8:8" ht="14.25" customHeight="1">
      <c r="H961" s="4"/>
    </row>
    <row r="962" spans="8:8" ht="14.25" customHeight="1">
      <c r="H962" s="4"/>
    </row>
    <row r="963" spans="8:8" ht="14.25" customHeight="1">
      <c r="H963" s="4"/>
    </row>
    <row r="964" spans="8:8" ht="14.25" customHeight="1">
      <c r="H964" s="4"/>
    </row>
    <row r="965" spans="8:8" ht="14.25" customHeight="1">
      <c r="H965" s="4"/>
    </row>
    <row r="966" spans="8:8" ht="14.25" customHeight="1">
      <c r="H966" s="4"/>
    </row>
    <row r="967" spans="8:8" ht="14.25" customHeight="1">
      <c r="H967" s="4"/>
    </row>
    <row r="968" spans="8:8" ht="14.25" customHeight="1">
      <c r="H968" s="4"/>
    </row>
    <row r="969" spans="8:8" ht="14.25" customHeight="1">
      <c r="H969" s="4"/>
    </row>
    <row r="970" spans="8:8" ht="14.25" customHeight="1">
      <c r="H970" s="4"/>
    </row>
    <row r="971" spans="8:8" ht="14.25" customHeight="1">
      <c r="H971" s="4"/>
    </row>
    <row r="972" spans="8:8" ht="14.25" customHeight="1">
      <c r="H972" s="4"/>
    </row>
    <row r="973" spans="8:8" ht="14.25" customHeight="1">
      <c r="H973" s="4"/>
    </row>
    <row r="974" spans="8:8" ht="14.25" customHeight="1">
      <c r="H974" s="4"/>
    </row>
    <row r="975" spans="8:8" ht="14.25" customHeight="1">
      <c r="H975" s="4"/>
    </row>
    <row r="976" spans="8:8" ht="14.25" customHeight="1">
      <c r="H976" s="4"/>
    </row>
    <row r="977" spans="8:8" ht="14.25" customHeight="1">
      <c r="H977" s="4"/>
    </row>
    <row r="978" spans="8:8" ht="14.25" customHeight="1">
      <c r="H978" s="4"/>
    </row>
    <row r="979" spans="8:8" ht="14.25" customHeight="1">
      <c r="H979" s="4"/>
    </row>
    <row r="980" spans="8:8" ht="14.25" customHeight="1">
      <c r="H980" s="4"/>
    </row>
    <row r="981" spans="8:8" ht="14.25" customHeight="1">
      <c r="H981" s="4"/>
    </row>
    <row r="982" spans="8:8" ht="14.25" customHeight="1">
      <c r="H982" s="4"/>
    </row>
    <row r="983" spans="8:8" ht="14.25" customHeight="1">
      <c r="H983" s="4"/>
    </row>
    <row r="984" spans="8:8" ht="14.25" customHeight="1">
      <c r="H984" s="4"/>
    </row>
    <row r="985" spans="8:8" ht="14.25" customHeight="1">
      <c r="H985" s="4"/>
    </row>
    <row r="986" spans="8:8" ht="14.25" customHeight="1">
      <c r="H986" s="4"/>
    </row>
    <row r="987" spans="8:8" ht="14.25" customHeight="1">
      <c r="H987" s="4"/>
    </row>
    <row r="988" spans="8:8" ht="14.25" customHeight="1">
      <c r="H988" s="4"/>
    </row>
    <row r="989" spans="8:8" ht="14.25" customHeight="1">
      <c r="H989" s="4"/>
    </row>
    <row r="990" spans="8:8" ht="14.25" customHeight="1">
      <c r="H990" s="4"/>
    </row>
    <row r="991" spans="8:8" ht="14.25" customHeight="1">
      <c r="H991" s="4"/>
    </row>
    <row r="992" spans="8:8" ht="14.25" customHeight="1">
      <c r="H992" s="4"/>
    </row>
    <row r="993" spans="8:8" ht="14.25" customHeight="1">
      <c r="H993" s="4"/>
    </row>
    <row r="994" spans="8:8" ht="14.25" customHeight="1">
      <c r="H994" s="4"/>
    </row>
    <row r="995" spans="8:8" ht="14.25" customHeight="1">
      <c r="H995" s="4"/>
    </row>
    <row r="996" spans="8:8" ht="14.25" customHeight="1">
      <c r="H996" s="4"/>
    </row>
    <row r="997" spans="8:8" ht="14.25" customHeight="1">
      <c r="H997" s="4"/>
    </row>
    <row r="998" spans="8:8" ht="14.25" customHeight="1">
      <c r="H998" s="4"/>
    </row>
    <row r="999" spans="8:8" ht="14.25" customHeight="1">
      <c r="H999" s="4"/>
    </row>
    <row r="1000" spans="8:8" ht="14.25" customHeight="1">
      <c r="H1000" s="4"/>
    </row>
  </sheetData>
  <mergeCells count="94">
    <mergeCell ref="A30:O30"/>
    <mergeCell ref="A32:O32"/>
    <mergeCell ref="A33:O33"/>
    <mergeCell ref="K13:O13"/>
    <mergeCell ref="K14:O14"/>
    <mergeCell ref="A16:O16"/>
    <mergeCell ref="A17:O17"/>
    <mergeCell ref="A18:O18"/>
    <mergeCell ref="A20:O20"/>
    <mergeCell ref="A21:O21"/>
    <mergeCell ref="A23:O23"/>
    <mergeCell ref="A24:O24"/>
    <mergeCell ref="A26:O26"/>
    <mergeCell ref="A27:O27"/>
    <mergeCell ref="A29:O29"/>
    <mergeCell ref="S58:U58"/>
    <mergeCell ref="J58:L58"/>
    <mergeCell ref="J60:L60"/>
    <mergeCell ref="G50:H50"/>
    <mergeCell ref="I50:I51"/>
    <mergeCell ref="K50:K51"/>
    <mergeCell ref="X50:AB50"/>
    <mergeCell ref="Q48:R48"/>
    <mergeCell ref="S48:T48"/>
    <mergeCell ref="A35:O35"/>
    <mergeCell ref="A36:O36"/>
    <mergeCell ref="A38:O38"/>
    <mergeCell ref="A39:O39"/>
    <mergeCell ref="G40:J40"/>
    <mergeCell ref="K40:O40"/>
    <mergeCell ref="A41:O41"/>
    <mergeCell ref="A40:F40"/>
    <mergeCell ref="A42:D42"/>
    <mergeCell ref="E42:J42"/>
    <mergeCell ref="A43:D43"/>
    <mergeCell ref="E43:J43"/>
    <mergeCell ref="A44:D44"/>
    <mergeCell ref="Q50:Q51"/>
    <mergeCell ref="R50:R51"/>
    <mergeCell ref="S50:S51"/>
    <mergeCell ref="T50:T51"/>
    <mergeCell ref="U50:V50"/>
    <mergeCell ref="B57:E57"/>
    <mergeCell ref="B58:F58"/>
    <mergeCell ref="B50:E51"/>
    <mergeCell ref="F50:F51"/>
    <mergeCell ref="B52:E52"/>
    <mergeCell ref="B53:E53"/>
    <mergeCell ref="B54:E54"/>
    <mergeCell ref="B55:E55"/>
    <mergeCell ref="B56:E56"/>
    <mergeCell ref="G10:J10"/>
    <mergeCell ref="G13:J13"/>
    <mergeCell ref="G14:J14"/>
    <mergeCell ref="K3:O3"/>
    <mergeCell ref="K2:O2"/>
    <mergeCell ref="A9:O9"/>
    <mergeCell ref="A10:F10"/>
    <mergeCell ref="K10:O10"/>
    <mergeCell ref="K11:O11"/>
    <mergeCell ref="K12:O12"/>
    <mergeCell ref="K7:O7"/>
    <mergeCell ref="A1:O1"/>
    <mergeCell ref="A2:C2"/>
    <mergeCell ref="D4:I4"/>
    <mergeCell ref="D5:I5"/>
    <mergeCell ref="A7:C7"/>
    <mergeCell ref="D2:I2"/>
    <mergeCell ref="D3:I3"/>
    <mergeCell ref="A3:B4"/>
    <mergeCell ref="A5:C5"/>
    <mergeCell ref="K6:O6"/>
    <mergeCell ref="A6:C6"/>
    <mergeCell ref="D6:I6"/>
    <mergeCell ref="K4:O4"/>
    <mergeCell ref="K5:O5"/>
    <mergeCell ref="A50:A51"/>
    <mergeCell ref="J50:J51"/>
    <mergeCell ref="K42:O42"/>
    <mergeCell ref="K43:O43"/>
    <mergeCell ref="K44:O44"/>
    <mergeCell ref="K45:O45"/>
    <mergeCell ref="K46:O46"/>
    <mergeCell ref="K47:O47"/>
    <mergeCell ref="L50:M50"/>
    <mergeCell ref="E44:J44"/>
    <mergeCell ref="N50:N51"/>
    <mergeCell ref="O50:O51"/>
    <mergeCell ref="E45:J45"/>
    <mergeCell ref="A45:D45"/>
    <mergeCell ref="A46:D46"/>
    <mergeCell ref="E46:J46"/>
    <mergeCell ref="A47:D47"/>
    <mergeCell ref="E47:J47"/>
  </mergeCells>
  <conditionalFormatting sqref="AB52:AB57 Z52:Z58">
    <cfRule type="cellIs" dxfId="53" priority="1" operator="greaterThanOrEqual">
      <formula>1.15</formula>
    </cfRule>
  </conditionalFormatting>
  <conditionalFormatting sqref="AB52:AB57 Z52:Z58">
    <cfRule type="cellIs" dxfId="52" priority="2" operator="between">
      <formula>90%</formula>
      <formula>1.1499</formula>
    </cfRule>
  </conditionalFormatting>
  <conditionalFormatting sqref="AB52:AB57 Z52:Z58">
    <cfRule type="cellIs" dxfId="51" priority="3" operator="between">
      <formula>70%</formula>
      <formula>89.99%</formula>
    </cfRule>
  </conditionalFormatting>
  <conditionalFormatting sqref="AB52:AB57 Z52:Z58">
    <cfRule type="cellIs" dxfId="50" priority="4" operator="between">
      <formula>0%</formula>
      <formula>69.99%</formula>
    </cfRule>
  </conditionalFormatting>
  <conditionalFormatting sqref="AB58">
    <cfRule type="cellIs" dxfId="49" priority="5" operator="greaterThanOrEqual">
      <formula>1.15</formula>
    </cfRule>
  </conditionalFormatting>
  <conditionalFormatting sqref="AB58">
    <cfRule type="cellIs" dxfId="48" priority="6" operator="between">
      <formula>90%</formula>
      <formula>1.1499</formula>
    </cfRule>
  </conditionalFormatting>
  <conditionalFormatting sqref="AB58">
    <cfRule type="cellIs" dxfId="47" priority="7" operator="between">
      <formula>70%</formula>
      <formula>89.99%</formula>
    </cfRule>
  </conditionalFormatting>
  <conditionalFormatting sqref="AB58">
    <cfRule type="cellIs" dxfId="46" priority="8" operator="between">
      <formula>0%</formula>
      <formula>69.99%</formula>
    </cfRule>
  </conditionalFormatting>
  <conditionalFormatting sqref="M60">
    <cfRule type="cellIs" dxfId="45" priority="9" operator="greaterThanOrEqual">
      <formula>1.15</formula>
    </cfRule>
  </conditionalFormatting>
  <conditionalFormatting sqref="M60">
    <cfRule type="cellIs" dxfId="44" priority="10" operator="between">
      <formula>90%</formula>
      <formula>1.1499</formula>
    </cfRule>
  </conditionalFormatting>
  <conditionalFormatting sqref="M60">
    <cfRule type="cellIs" dxfId="43" priority="11" operator="between">
      <formula>70%</formula>
      <formula>89.99%</formula>
    </cfRule>
  </conditionalFormatting>
  <conditionalFormatting sqref="M60">
    <cfRule type="cellIs" dxfId="42" priority="12" operator="between">
      <formula>0%</formula>
      <formula>69.99%</formula>
    </cfRule>
  </conditionalFormatting>
  <conditionalFormatting sqref="L52:L57">
    <cfRule type="cellIs" dxfId="41" priority="13" operator="greaterThanOrEqual">
      <formula>115%</formula>
    </cfRule>
  </conditionalFormatting>
  <conditionalFormatting sqref="L52:L57">
    <cfRule type="cellIs" dxfId="40" priority="14" operator="between">
      <formula>90%</formula>
      <formula>114.99%</formula>
    </cfRule>
  </conditionalFormatting>
  <conditionalFormatting sqref="L52:L57">
    <cfRule type="cellIs" dxfId="39" priority="15" operator="between">
      <formula>70%</formula>
      <formula>89.99%</formula>
    </cfRule>
  </conditionalFormatting>
  <conditionalFormatting sqref="L52:L57">
    <cfRule type="cellIs" dxfId="38" priority="16" operator="lessThan">
      <formula>69.99%</formula>
    </cfRule>
  </conditionalFormatting>
  <conditionalFormatting sqref="M58">
    <cfRule type="cellIs" dxfId="37" priority="17" operator="greaterThan">
      <formula>$V$58</formula>
    </cfRule>
  </conditionalFormatting>
  <conditionalFormatting sqref="M58">
    <cfRule type="cellIs" dxfId="36" priority="18" operator="lessThan">
      <formula>$V$58</formula>
    </cfRule>
  </conditionalFormatting>
  <conditionalFormatting sqref="M58">
    <cfRule type="cellIs" dxfId="35" priority="19" operator="equal">
      <formula>$V$58</formula>
    </cfRule>
  </conditionalFormatting>
  <conditionalFormatting sqref="T52:T57">
    <cfRule type="cellIs" dxfId="34" priority="20" operator="equal">
      <formula>"Not start"</formula>
    </cfRule>
  </conditionalFormatting>
  <conditionalFormatting sqref="T52:T57">
    <cfRule type="cellIs" dxfId="33" priority="21" operator="equal">
      <formula>"Continuous"</formula>
    </cfRule>
  </conditionalFormatting>
  <conditionalFormatting sqref="T52:T57">
    <cfRule type="cellIs" dxfId="32" priority="22" operator="equal">
      <formula>"Delayed"</formula>
    </cfRule>
  </conditionalFormatting>
  <conditionalFormatting sqref="T52:T57">
    <cfRule type="cellIs" dxfId="31" priority="23" operator="equal">
      <formula>"Finished"</formula>
    </cfRule>
  </conditionalFormatting>
  <conditionalFormatting sqref="T52:T57">
    <cfRule type="containsText" dxfId="30" priority="24" operator="containsText" text="لم يبدأ">
      <formula>NOT(ISERROR(SEARCH(("لم يبدأ"),(T52))))</formula>
    </cfRule>
  </conditionalFormatting>
  <conditionalFormatting sqref="T52:T57">
    <cfRule type="containsText" dxfId="29" priority="25" operator="containsText" text="مستمر">
      <formula>NOT(ISERROR(SEARCH(("مستمر"),(T52))))</formula>
    </cfRule>
  </conditionalFormatting>
  <conditionalFormatting sqref="T52:T57">
    <cfRule type="containsText" dxfId="28" priority="26" operator="containsText" text="متأخر">
      <formula>NOT(ISERROR(SEARCH(("متأخر"),(T52))))</formula>
    </cfRule>
  </conditionalFormatting>
  <conditionalFormatting sqref="T52:T57">
    <cfRule type="containsText" dxfId="27" priority="27" operator="containsText" text="منتهي">
      <formula>NOT(ISERROR(SEARCH(("منتهي"),(T52))))</formula>
    </cfRule>
  </conditionalFormatting>
  <hyperlinks>
    <hyperlink ref="D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tabSelected="1" workbookViewId="0">
      <selection activeCell="I10" sqref="I10"/>
    </sheetView>
  </sheetViews>
  <sheetFormatPr defaultColWidth="12.625" defaultRowHeight="15" customHeight="1"/>
  <cols>
    <col min="1" max="2" width="7.625" customWidth="1"/>
    <col min="3" max="3" width="19.75" customWidth="1"/>
    <col min="4" max="9" width="7.625" customWidth="1"/>
    <col min="10" max="10" width="33.125" customWidth="1"/>
    <col min="11" max="28" width="7.625" customWidth="1"/>
  </cols>
  <sheetData>
    <row r="1" spans="1:28" ht="14.25" customHeight="1">
      <c r="A1" s="174" t="s">
        <v>0</v>
      </c>
      <c r="B1" s="160"/>
      <c r="C1" s="160"/>
      <c r="D1" s="160"/>
      <c r="E1" s="160"/>
      <c r="F1" s="160"/>
      <c r="G1" s="160"/>
      <c r="H1" s="160"/>
      <c r="I1" s="160"/>
      <c r="J1" s="160"/>
      <c r="K1" s="160"/>
      <c r="L1" s="160"/>
      <c r="M1" s="160"/>
      <c r="N1" s="160"/>
      <c r="O1" s="175"/>
    </row>
    <row r="2" spans="1:28" ht="14.25" customHeight="1">
      <c r="A2" s="135" t="s">
        <v>1</v>
      </c>
      <c r="B2" s="134"/>
      <c r="C2" s="138"/>
      <c r="D2" s="215" t="s">
        <v>2</v>
      </c>
      <c r="E2" s="134"/>
      <c r="F2" s="134"/>
      <c r="G2" s="134"/>
      <c r="H2" s="134"/>
      <c r="I2" s="138"/>
      <c r="J2" s="2" t="s">
        <v>4</v>
      </c>
      <c r="K2" s="177" t="s">
        <v>6</v>
      </c>
      <c r="L2" s="134"/>
      <c r="M2" s="134"/>
      <c r="N2" s="134"/>
      <c r="O2" s="132"/>
    </row>
    <row r="3" spans="1:28" ht="14.25" customHeight="1">
      <c r="A3" s="178" t="s">
        <v>9</v>
      </c>
      <c r="B3" s="179"/>
      <c r="C3" s="6" t="s">
        <v>12</v>
      </c>
      <c r="D3" s="183" t="s">
        <v>14</v>
      </c>
      <c r="E3" s="140"/>
      <c r="F3" s="140"/>
      <c r="G3" s="140"/>
      <c r="H3" s="140"/>
      <c r="I3" s="143"/>
      <c r="J3" s="9" t="s">
        <v>16</v>
      </c>
      <c r="K3" s="172">
        <v>901543546</v>
      </c>
      <c r="L3" s="140"/>
      <c r="M3" s="140"/>
      <c r="N3" s="140"/>
      <c r="O3" s="148"/>
    </row>
    <row r="4" spans="1:28" ht="14.25" customHeight="1">
      <c r="A4" s="180"/>
      <c r="B4" s="181"/>
      <c r="C4" s="6" t="s">
        <v>19</v>
      </c>
      <c r="D4" s="183" t="s">
        <v>20</v>
      </c>
      <c r="E4" s="140"/>
      <c r="F4" s="140"/>
      <c r="G4" s="140"/>
      <c r="H4" s="140"/>
      <c r="I4" s="143"/>
      <c r="J4" s="9" t="s">
        <v>21</v>
      </c>
      <c r="K4" s="214" t="s">
        <v>23</v>
      </c>
      <c r="L4" s="140"/>
      <c r="M4" s="140"/>
      <c r="N4" s="140"/>
      <c r="O4" s="148"/>
    </row>
    <row r="5" spans="1:28" ht="14.25" customHeight="1">
      <c r="A5" s="184" t="s">
        <v>26</v>
      </c>
      <c r="B5" s="140"/>
      <c r="C5" s="143"/>
      <c r="D5" s="216" t="s">
        <v>28</v>
      </c>
      <c r="E5" s="140"/>
      <c r="F5" s="140"/>
      <c r="G5" s="140"/>
      <c r="H5" s="140"/>
      <c r="I5" s="143"/>
      <c r="J5" s="12" t="s">
        <v>29</v>
      </c>
      <c r="K5" s="172" t="s">
        <v>31</v>
      </c>
      <c r="L5" s="140"/>
      <c r="M5" s="140"/>
      <c r="N5" s="140"/>
      <c r="O5" s="148"/>
    </row>
    <row r="6" spans="1:28" ht="14.25" customHeight="1">
      <c r="A6" s="184" t="s">
        <v>34</v>
      </c>
      <c r="B6" s="140"/>
      <c r="C6" s="143"/>
      <c r="D6" s="217" t="s">
        <v>35</v>
      </c>
      <c r="E6" s="140"/>
      <c r="F6" s="140"/>
      <c r="G6" s="140"/>
      <c r="H6" s="140"/>
      <c r="I6" s="143"/>
      <c r="J6" s="12" t="s">
        <v>36</v>
      </c>
      <c r="K6" s="214" t="s">
        <v>39</v>
      </c>
      <c r="L6" s="140"/>
      <c r="M6" s="140"/>
      <c r="N6" s="140"/>
      <c r="O6" s="148"/>
    </row>
    <row r="7" spans="1:28" ht="54" customHeight="1">
      <c r="A7" s="187" t="s">
        <v>42</v>
      </c>
      <c r="B7" s="151"/>
      <c r="C7" s="152"/>
      <c r="D7" s="218" t="s">
        <v>6</v>
      </c>
      <c r="E7" s="151"/>
      <c r="F7" s="151"/>
      <c r="G7" s="151"/>
      <c r="H7" s="151"/>
      <c r="I7" s="152"/>
      <c r="J7" s="14" t="s">
        <v>43</v>
      </c>
      <c r="K7" s="173" t="s">
        <v>44</v>
      </c>
      <c r="L7" s="151"/>
      <c r="M7" s="151"/>
      <c r="N7" s="151"/>
      <c r="O7" s="155"/>
    </row>
    <row r="8" spans="1:28" ht="14.25" customHeight="1"/>
    <row r="9" spans="1:28" ht="14.25" customHeight="1"/>
    <row r="10" spans="1:28" ht="14.25" customHeight="1"/>
    <row r="11" spans="1:28" ht="14.25" customHeight="1"/>
    <row r="12" spans="1:28" ht="27" customHeight="1">
      <c r="A12" s="188" t="s">
        <v>46</v>
      </c>
      <c r="B12" s="134"/>
      <c r="C12" s="134"/>
      <c r="D12" s="134"/>
      <c r="E12" s="134"/>
      <c r="F12" s="134"/>
      <c r="G12" s="134"/>
      <c r="H12" s="134"/>
      <c r="I12" s="134"/>
      <c r="J12" s="134"/>
      <c r="K12" s="134"/>
      <c r="L12" s="134"/>
      <c r="M12" s="134"/>
      <c r="N12" s="134"/>
      <c r="O12" s="132"/>
      <c r="P12" s="4"/>
      <c r="Q12" s="4"/>
      <c r="R12" s="4"/>
      <c r="S12" s="4"/>
      <c r="T12" s="4"/>
      <c r="U12" s="4"/>
      <c r="V12" s="4"/>
      <c r="W12" s="4"/>
      <c r="X12" s="4"/>
      <c r="Y12" s="4"/>
      <c r="Z12" s="4"/>
      <c r="AA12" s="4"/>
      <c r="AB12" s="4"/>
    </row>
    <row r="13" spans="1:28" ht="27" customHeight="1">
      <c r="A13" s="189" t="s">
        <v>47</v>
      </c>
      <c r="B13" s="151"/>
      <c r="C13" s="151"/>
      <c r="D13" s="151"/>
      <c r="E13" s="151"/>
      <c r="F13" s="152"/>
      <c r="G13" s="192" t="s">
        <v>48</v>
      </c>
      <c r="H13" s="193"/>
      <c r="I13" s="193"/>
      <c r="J13" s="220"/>
      <c r="K13" s="192" t="s">
        <v>50</v>
      </c>
      <c r="L13" s="193"/>
      <c r="M13" s="193"/>
      <c r="N13" s="193"/>
      <c r="O13" s="194"/>
      <c r="P13" s="19"/>
      <c r="Q13" s="20"/>
      <c r="R13" s="19"/>
      <c r="S13" s="19"/>
      <c r="T13" s="19"/>
      <c r="U13" s="19"/>
      <c r="V13" s="19"/>
      <c r="W13" s="19"/>
      <c r="X13" s="19"/>
      <c r="Y13" s="19"/>
      <c r="Z13" s="19"/>
      <c r="AA13" s="19"/>
      <c r="AB13" s="19"/>
    </row>
    <row r="14" spans="1:28" ht="27" customHeight="1">
      <c r="A14" s="221" t="s">
        <v>53</v>
      </c>
      <c r="B14" s="164"/>
      <c r="C14" s="164"/>
      <c r="D14" s="164"/>
      <c r="E14" s="164"/>
      <c r="F14" s="165"/>
      <c r="G14" s="219" t="s">
        <v>54</v>
      </c>
      <c r="H14" s="134"/>
      <c r="I14" s="134"/>
      <c r="J14" s="138"/>
      <c r="K14" s="219" t="s">
        <v>56</v>
      </c>
      <c r="L14" s="134"/>
      <c r="M14" s="134"/>
      <c r="N14" s="134"/>
      <c r="O14" s="132"/>
      <c r="P14" s="4"/>
      <c r="Q14" s="4"/>
      <c r="R14" s="4"/>
      <c r="S14" s="4"/>
      <c r="T14" s="4"/>
      <c r="U14" s="4"/>
      <c r="V14" s="4"/>
      <c r="W14" s="4"/>
      <c r="X14" s="4"/>
      <c r="Y14" s="4"/>
      <c r="Z14" s="4"/>
      <c r="AA14" s="4"/>
      <c r="AB14" s="4"/>
    </row>
    <row r="15" spans="1:28" ht="27" customHeight="1">
      <c r="A15" s="222"/>
      <c r="B15" s="126"/>
      <c r="C15" s="126"/>
      <c r="D15" s="126"/>
      <c r="E15" s="126"/>
      <c r="F15" s="197"/>
      <c r="G15" s="212" t="s">
        <v>58</v>
      </c>
      <c r="H15" s="140"/>
      <c r="I15" s="140"/>
      <c r="J15" s="143"/>
      <c r="K15" s="212" t="s">
        <v>60</v>
      </c>
      <c r="L15" s="140"/>
      <c r="M15" s="140"/>
      <c r="N15" s="140"/>
      <c r="O15" s="148"/>
      <c r="P15" s="4"/>
      <c r="Q15" s="4"/>
      <c r="R15" s="4"/>
      <c r="S15" s="4"/>
      <c r="T15" s="4"/>
      <c r="U15" s="4"/>
      <c r="V15" s="4"/>
      <c r="W15" s="4"/>
      <c r="X15" s="4"/>
      <c r="Y15" s="4"/>
      <c r="Z15" s="4"/>
      <c r="AA15" s="4"/>
      <c r="AB15" s="4"/>
    </row>
    <row r="16" spans="1:28" ht="27" customHeight="1">
      <c r="A16" s="222"/>
      <c r="B16" s="126"/>
      <c r="C16" s="126"/>
      <c r="D16" s="126"/>
      <c r="E16" s="126"/>
      <c r="F16" s="197"/>
      <c r="G16" s="212" t="s">
        <v>62</v>
      </c>
      <c r="H16" s="140"/>
      <c r="I16" s="140"/>
      <c r="J16" s="143"/>
      <c r="K16" s="212" t="s">
        <v>63</v>
      </c>
      <c r="L16" s="140"/>
      <c r="M16" s="140"/>
      <c r="N16" s="140"/>
      <c r="O16" s="148"/>
      <c r="P16" s="4"/>
      <c r="Q16" s="4"/>
      <c r="R16" s="4"/>
      <c r="S16" s="4"/>
      <c r="T16" s="4"/>
      <c r="U16" s="4"/>
      <c r="V16" s="4"/>
      <c r="W16" s="4"/>
      <c r="X16" s="4"/>
      <c r="Y16" s="4"/>
      <c r="Z16" s="4"/>
      <c r="AA16" s="4"/>
      <c r="AB16" s="4"/>
    </row>
    <row r="17" spans="1:28" ht="27" customHeight="1">
      <c r="A17" s="223"/>
      <c r="B17" s="123"/>
      <c r="C17" s="123"/>
      <c r="D17" s="123"/>
      <c r="E17" s="123"/>
      <c r="F17" s="198"/>
      <c r="G17" s="206" t="s">
        <v>65</v>
      </c>
      <c r="H17" s="151"/>
      <c r="I17" s="151"/>
      <c r="J17" s="152"/>
      <c r="K17" s="206" t="s">
        <v>66</v>
      </c>
      <c r="L17" s="151"/>
      <c r="M17" s="151"/>
      <c r="N17" s="151"/>
      <c r="O17" s="155"/>
      <c r="P17" s="4"/>
      <c r="Q17" s="4"/>
      <c r="R17" s="4"/>
      <c r="S17" s="4"/>
      <c r="T17" s="4"/>
      <c r="U17" s="4"/>
      <c r="V17" s="4"/>
      <c r="W17" s="4"/>
      <c r="X17" s="4"/>
      <c r="Y17" s="4"/>
      <c r="Z17" s="4"/>
      <c r="AA17" s="4"/>
      <c r="AB17" s="4"/>
    </row>
    <row r="18" spans="1:28" ht="27" customHeight="1">
      <c r="A18" s="24"/>
      <c r="B18" s="24"/>
      <c r="C18" s="24"/>
      <c r="D18" s="24"/>
      <c r="E18" s="24"/>
      <c r="F18" s="24"/>
      <c r="G18" s="27"/>
      <c r="H18" s="27"/>
      <c r="I18" s="27"/>
      <c r="J18" s="27"/>
      <c r="K18" s="27"/>
      <c r="L18" s="27"/>
      <c r="M18" s="27"/>
      <c r="N18" s="27"/>
      <c r="O18" s="27"/>
      <c r="P18" s="4"/>
      <c r="Q18" s="4"/>
      <c r="R18" s="4"/>
      <c r="S18" s="4"/>
      <c r="T18" s="4"/>
      <c r="U18" s="4"/>
      <c r="V18" s="4"/>
      <c r="W18" s="4"/>
      <c r="X18" s="4"/>
      <c r="Y18" s="4"/>
      <c r="Z18" s="4"/>
      <c r="AA18" s="4"/>
      <c r="AB18" s="4"/>
    </row>
    <row r="19" spans="1:28" ht="27" customHeight="1">
      <c r="A19" s="199" t="s">
        <v>69</v>
      </c>
      <c r="B19" s="120"/>
      <c r="C19" s="120"/>
      <c r="D19" s="120"/>
      <c r="E19" s="120"/>
      <c r="F19" s="120"/>
      <c r="G19" s="120"/>
      <c r="H19" s="120"/>
      <c r="I19" s="120"/>
      <c r="J19" s="120"/>
      <c r="K19" s="120"/>
      <c r="L19" s="120"/>
      <c r="M19" s="120"/>
      <c r="N19" s="120"/>
      <c r="O19" s="121"/>
      <c r="P19" s="4"/>
      <c r="Q19" s="4"/>
      <c r="R19" s="4"/>
      <c r="S19" s="4"/>
      <c r="T19" s="4"/>
      <c r="U19" s="4"/>
      <c r="V19" s="4"/>
      <c r="W19" s="4"/>
      <c r="X19" s="4"/>
      <c r="Y19" s="4"/>
      <c r="Z19" s="4"/>
      <c r="AA19" s="4"/>
      <c r="AB19" s="4"/>
    </row>
    <row r="20" spans="1:28" ht="33" customHeight="1">
      <c r="A20" s="207" t="s">
        <v>70</v>
      </c>
      <c r="B20" s="120"/>
      <c r="C20" s="120"/>
      <c r="D20" s="120"/>
      <c r="E20" s="120"/>
      <c r="F20" s="120"/>
      <c r="G20" s="120"/>
      <c r="H20" s="120"/>
      <c r="I20" s="120"/>
      <c r="J20" s="120"/>
      <c r="K20" s="120"/>
      <c r="L20" s="120"/>
      <c r="M20" s="120"/>
      <c r="N20" s="120"/>
      <c r="O20" s="121"/>
      <c r="P20" s="4"/>
      <c r="Q20" s="4"/>
      <c r="R20" s="4"/>
      <c r="S20" s="4"/>
      <c r="T20" s="4"/>
      <c r="U20" s="4"/>
      <c r="V20" s="4"/>
      <c r="W20" s="4"/>
      <c r="X20" s="4"/>
      <c r="Y20" s="4"/>
      <c r="Z20" s="4"/>
      <c r="AA20" s="4"/>
      <c r="AB20" s="4"/>
    </row>
    <row r="21" spans="1:28" ht="90" customHeight="1">
      <c r="A21" s="208" t="s">
        <v>71</v>
      </c>
      <c r="B21" s="123"/>
      <c r="C21" s="123"/>
      <c r="D21" s="123"/>
      <c r="E21" s="123"/>
      <c r="F21" s="123"/>
      <c r="G21" s="123"/>
      <c r="H21" s="123"/>
      <c r="I21" s="123"/>
      <c r="J21" s="123"/>
      <c r="K21" s="123"/>
      <c r="L21" s="123"/>
      <c r="M21" s="123"/>
      <c r="N21" s="123"/>
      <c r="O21" s="124"/>
      <c r="P21" s="4"/>
      <c r="Q21" s="4"/>
      <c r="R21" s="4"/>
      <c r="S21" s="4"/>
      <c r="T21" s="4"/>
      <c r="U21" s="4"/>
      <c r="V21" s="4"/>
      <c r="W21" s="4"/>
      <c r="X21" s="4"/>
      <c r="Y21" s="4"/>
      <c r="Z21" s="4"/>
      <c r="AA21" s="4"/>
      <c r="AB21" s="4"/>
    </row>
    <row r="22" spans="1:28" ht="27" customHeight="1">
      <c r="A22" s="34" t="s">
        <v>6</v>
      </c>
      <c r="B22" s="24"/>
      <c r="C22" s="24"/>
      <c r="D22" s="24"/>
      <c r="E22" s="24"/>
      <c r="F22" s="24"/>
      <c r="G22" s="27"/>
      <c r="H22" s="27"/>
      <c r="I22" s="27"/>
      <c r="J22" s="27"/>
      <c r="K22" s="27"/>
      <c r="L22" s="27"/>
      <c r="M22" s="27"/>
      <c r="N22" s="27"/>
      <c r="O22" s="27"/>
      <c r="P22" s="4"/>
      <c r="Q22" s="4"/>
      <c r="R22" s="4"/>
      <c r="S22" s="4"/>
      <c r="T22" s="4"/>
      <c r="U22" s="4"/>
      <c r="V22" s="4"/>
      <c r="W22" s="4"/>
      <c r="X22" s="4"/>
      <c r="Y22" s="4"/>
      <c r="Z22" s="4"/>
      <c r="AA22" s="4"/>
      <c r="AB22" s="4"/>
    </row>
    <row r="23" spans="1:28" ht="27" customHeight="1">
      <c r="A23" s="207" t="s">
        <v>73</v>
      </c>
      <c r="B23" s="120"/>
      <c r="C23" s="120"/>
      <c r="D23" s="120"/>
      <c r="E23" s="120"/>
      <c r="F23" s="120"/>
      <c r="G23" s="120"/>
      <c r="H23" s="120"/>
      <c r="I23" s="120"/>
      <c r="J23" s="120"/>
      <c r="K23" s="120"/>
      <c r="L23" s="120"/>
      <c r="M23" s="120"/>
      <c r="N23" s="120"/>
      <c r="O23" s="121"/>
      <c r="P23" s="4"/>
      <c r="Q23" s="4"/>
      <c r="R23" s="4"/>
      <c r="S23" s="4"/>
      <c r="T23" s="4"/>
      <c r="U23" s="4"/>
      <c r="V23" s="4"/>
      <c r="W23" s="4"/>
      <c r="X23" s="4"/>
      <c r="Y23" s="4"/>
      <c r="Z23" s="4"/>
      <c r="AA23" s="4"/>
      <c r="AB23" s="4"/>
    </row>
    <row r="24" spans="1:28" ht="48" customHeight="1">
      <c r="A24" s="208" t="s">
        <v>74</v>
      </c>
      <c r="B24" s="123"/>
      <c r="C24" s="123"/>
      <c r="D24" s="123"/>
      <c r="E24" s="123"/>
      <c r="F24" s="123"/>
      <c r="G24" s="123"/>
      <c r="H24" s="123"/>
      <c r="I24" s="123"/>
      <c r="J24" s="123"/>
      <c r="K24" s="123"/>
      <c r="L24" s="123"/>
      <c r="M24" s="123"/>
      <c r="N24" s="123"/>
      <c r="O24" s="124"/>
      <c r="P24" s="4"/>
      <c r="Q24" s="4"/>
      <c r="R24" s="4"/>
      <c r="S24" s="4"/>
      <c r="T24" s="4"/>
      <c r="U24" s="4"/>
      <c r="V24" s="4"/>
      <c r="W24" s="4"/>
      <c r="X24" s="4"/>
      <c r="Y24" s="4"/>
      <c r="Z24" s="4"/>
      <c r="AA24" s="4"/>
      <c r="AB24" s="4"/>
    </row>
    <row r="25" spans="1:28" ht="31.5" customHeight="1">
      <c r="A25" s="24"/>
      <c r="B25" s="24"/>
      <c r="C25" s="24"/>
      <c r="D25" s="24"/>
      <c r="E25" s="24"/>
      <c r="F25" s="24"/>
      <c r="G25" s="27"/>
      <c r="H25" s="27"/>
      <c r="I25" s="27"/>
      <c r="J25" s="27"/>
      <c r="K25" s="27"/>
      <c r="L25" s="27"/>
      <c r="M25" s="27"/>
      <c r="N25" s="27"/>
      <c r="O25" s="27"/>
      <c r="P25" s="4"/>
      <c r="Q25" s="4"/>
      <c r="R25" s="4"/>
      <c r="S25" s="4"/>
      <c r="T25" s="4"/>
      <c r="U25" s="4"/>
      <c r="V25" s="4"/>
      <c r="W25" s="4"/>
      <c r="X25" s="4"/>
      <c r="Y25" s="4"/>
      <c r="Z25" s="4"/>
      <c r="AA25" s="4"/>
      <c r="AB25" s="4"/>
    </row>
    <row r="26" spans="1:28" ht="27" customHeight="1">
      <c r="A26" s="207" t="s">
        <v>75</v>
      </c>
      <c r="B26" s="120"/>
      <c r="C26" s="120"/>
      <c r="D26" s="120"/>
      <c r="E26" s="120"/>
      <c r="F26" s="120"/>
      <c r="G26" s="120"/>
      <c r="H26" s="120"/>
      <c r="I26" s="120"/>
      <c r="J26" s="120"/>
      <c r="K26" s="120"/>
      <c r="L26" s="120"/>
      <c r="M26" s="120"/>
      <c r="N26" s="120"/>
      <c r="O26" s="121"/>
      <c r="P26" s="4"/>
      <c r="Q26" s="4"/>
      <c r="R26" s="4"/>
      <c r="S26" s="4"/>
      <c r="T26" s="4"/>
      <c r="U26" s="4"/>
      <c r="V26" s="4"/>
      <c r="W26" s="4"/>
      <c r="X26" s="4"/>
      <c r="Y26" s="4"/>
      <c r="Z26" s="4"/>
      <c r="AA26" s="4"/>
      <c r="AB26" s="4"/>
    </row>
    <row r="27" spans="1:28" ht="90" customHeight="1">
      <c r="A27" s="208" t="s">
        <v>77</v>
      </c>
      <c r="B27" s="123"/>
      <c r="C27" s="123"/>
      <c r="D27" s="123"/>
      <c r="E27" s="123"/>
      <c r="F27" s="123"/>
      <c r="G27" s="123"/>
      <c r="H27" s="123"/>
      <c r="I27" s="123"/>
      <c r="J27" s="123"/>
      <c r="K27" s="123"/>
      <c r="L27" s="123"/>
      <c r="M27" s="123"/>
      <c r="N27" s="123"/>
      <c r="O27" s="124"/>
      <c r="P27" s="4"/>
      <c r="Q27" s="4"/>
      <c r="R27" s="4"/>
      <c r="S27" s="4"/>
      <c r="T27" s="4"/>
      <c r="U27" s="4"/>
      <c r="V27" s="4"/>
      <c r="W27" s="4"/>
      <c r="X27" s="4"/>
      <c r="Y27" s="4"/>
      <c r="Z27" s="4"/>
      <c r="AA27" s="4"/>
      <c r="AB27" s="4"/>
    </row>
    <row r="28" spans="1:28" ht="27" customHeight="1">
      <c r="A28" s="24"/>
      <c r="B28" s="24"/>
      <c r="C28" s="24"/>
      <c r="D28" s="24"/>
      <c r="E28" s="24"/>
      <c r="F28" s="24"/>
      <c r="G28" s="27"/>
      <c r="H28" s="27"/>
      <c r="I28" s="27"/>
      <c r="J28" s="27"/>
      <c r="K28" s="27"/>
      <c r="L28" s="27"/>
      <c r="M28" s="27"/>
      <c r="N28" s="27"/>
      <c r="O28" s="27"/>
      <c r="P28" s="4"/>
      <c r="Q28" s="4"/>
      <c r="R28" s="4"/>
      <c r="S28" s="4"/>
      <c r="T28" s="4"/>
      <c r="U28" s="4"/>
      <c r="V28" s="4"/>
      <c r="W28" s="4"/>
      <c r="X28" s="4"/>
      <c r="Y28" s="4"/>
      <c r="Z28" s="4"/>
      <c r="AA28" s="4"/>
      <c r="AB28" s="4"/>
    </row>
    <row r="29" spans="1:28" ht="27" customHeight="1">
      <c r="A29" s="209" t="s">
        <v>78</v>
      </c>
      <c r="B29" s="120"/>
      <c r="C29" s="120"/>
      <c r="D29" s="120"/>
      <c r="E29" s="120"/>
      <c r="F29" s="120"/>
      <c r="G29" s="120"/>
      <c r="H29" s="120"/>
      <c r="I29" s="120"/>
      <c r="J29" s="120"/>
      <c r="K29" s="120"/>
      <c r="L29" s="120"/>
      <c r="M29" s="120"/>
      <c r="N29" s="120"/>
      <c r="O29" s="121"/>
      <c r="P29" s="4"/>
      <c r="Q29" s="4"/>
      <c r="R29" s="4"/>
      <c r="S29" s="4"/>
      <c r="T29" s="4"/>
      <c r="U29" s="4"/>
      <c r="V29" s="4"/>
      <c r="W29" s="4"/>
      <c r="X29" s="4"/>
      <c r="Y29" s="4"/>
      <c r="Z29" s="4"/>
      <c r="AA29" s="4"/>
      <c r="AB29" s="4"/>
    </row>
    <row r="30" spans="1:28" ht="90" customHeight="1">
      <c r="A30" s="122"/>
      <c r="B30" s="123"/>
      <c r="C30" s="123"/>
      <c r="D30" s="123"/>
      <c r="E30" s="123"/>
      <c r="F30" s="123"/>
      <c r="G30" s="123"/>
      <c r="H30" s="123"/>
      <c r="I30" s="123"/>
      <c r="J30" s="123"/>
      <c r="K30" s="123"/>
      <c r="L30" s="123"/>
      <c r="M30" s="123"/>
      <c r="N30" s="123"/>
      <c r="O30" s="124"/>
      <c r="P30" s="4"/>
      <c r="Q30" s="4"/>
      <c r="R30" s="4"/>
      <c r="S30" s="4"/>
      <c r="T30" s="4"/>
      <c r="U30" s="4"/>
      <c r="V30" s="4"/>
      <c r="W30" s="4"/>
      <c r="X30" s="4"/>
      <c r="Y30" s="4"/>
      <c r="Z30" s="4"/>
      <c r="AA30" s="4"/>
      <c r="AB30" s="4"/>
    </row>
    <row r="31" spans="1:28" ht="27" customHeight="1">
      <c r="A31" s="24"/>
      <c r="B31" s="24"/>
      <c r="C31" s="24"/>
      <c r="D31" s="24"/>
      <c r="E31" s="24"/>
      <c r="F31" s="24"/>
      <c r="G31" s="27"/>
      <c r="H31" s="27"/>
      <c r="I31" s="27"/>
      <c r="J31" s="27"/>
      <c r="K31" s="27"/>
      <c r="L31" s="27"/>
      <c r="M31" s="27"/>
      <c r="N31" s="27"/>
      <c r="O31" s="27"/>
      <c r="P31" s="4"/>
      <c r="Q31" s="4"/>
      <c r="R31" s="4"/>
      <c r="S31" s="4"/>
      <c r="T31" s="4"/>
      <c r="U31" s="4"/>
      <c r="V31" s="4"/>
      <c r="W31" s="4"/>
      <c r="X31" s="4"/>
      <c r="Y31" s="4"/>
      <c r="Z31" s="4"/>
      <c r="AA31" s="4"/>
      <c r="AB31" s="4"/>
    </row>
    <row r="32" spans="1:28" ht="27" customHeight="1">
      <c r="A32" s="207" t="s">
        <v>79</v>
      </c>
      <c r="B32" s="120"/>
      <c r="C32" s="120"/>
      <c r="D32" s="120"/>
      <c r="E32" s="120"/>
      <c r="F32" s="120"/>
      <c r="G32" s="120"/>
      <c r="H32" s="120"/>
      <c r="I32" s="120"/>
      <c r="J32" s="120"/>
      <c r="K32" s="120"/>
      <c r="L32" s="120"/>
      <c r="M32" s="120"/>
      <c r="N32" s="120"/>
      <c r="O32" s="121"/>
      <c r="P32" s="4"/>
      <c r="Q32" s="4"/>
      <c r="R32" s="4"/>
      <c r="S32" s="4"/>
      <c r="T32" s="4"/>
      <c r="U32" s="4"/>
      <c r="V32" s="4"/>
      <c r="W32" s="4"/>
      <c r="X32" s="4"/>
      <c r="Y32" s="4"/>
      <c r="Z32" s="4"/>
      <c r="AA32" s="4"/>
      <c r="AB32" s="4"/>
    </row>
    <row r="33" spans="1:28" ht="87" customHeight="1">
      <c r="A33" s="208" t="s">
        <v>81</v>
      </c>
      <c r="B33" s="123"/>
      <c r="C33" s="123"/>
      <c r="D33" s="123"/>
      <c r="E33" s="123"/>
      <c r="F33" s="123"/>
      <c r="G33" s="123"/>
      <c r="H33" s="123"/>
      <c r="I33" s="123"/>
      <c r="J33" s="123"/>
      <c r="K33" s="123"/>
      <c r="L33" s="123"/>
      <c r="M33" s="123"/>
      <c r="N33" s="123"/>
      <c r="O33" s="124"/>
      <c r="P33" s="4"/>
      <c r="Q33" s="4"/>
      <c r="R33" s="4"/>
      <c r="S33" s="4"/>
      <c r="T33" s="4"/>
      <c r="U33" s="4"/>
      <c r="V33" s="4"/>
      <c r="W33" s="4"/>
      <c r="X33" s="4"/>
      <c r="Y33" s="4"/>
      <c r="Z33" s="4"/>
      <c r="AA33" s="4"/>
      <c r="AB33" s="4"/>
    </row>
    <row r="34" spans="1:28" ht="27" customHeight="1">
      <c r="A34" s="34" t="s">
        <v>6</v>
      </c>
      <c r="B34" s="24"/>
      <c r="C34" s="24"/>
      <c r="D34" s="24"/>
      <c r="E34" s="24"/>
      <c r="F34" s="24"/>
      <c r="G34" s="27"/>
      <c r="H34" s="27"/>
      <c r="I34" s="27"/>
      <c r="J34" s="27"/>
      <c r="K34" s="27"/>
      <c r="L34" s="27"/>
      <c r="M34" s="27"/>
      <c r="N34" s="27"/>
      <c r="O34" s="27"/>
      <c r="P34" s="4"/>
      <c r="Q34" s="4"/>
      <c r="R34" s="4"/>
      <c r="S34" s="4"/>
      <c r="T34" s="4"/>
      <c r="U34" s="4"/>
      <c r="V34" s="4"/>
      <c r="W34" s="4"/>
      <c r="X34" s="4"/>
      <c r="Y34" s="4"/>
      <c r="Z34" s="4"/>
      <c r="AA34" s="4"/>
      <c r="AB34" s="4"/>
    </row>
    <row r="35" spans="1:28" ht="27" customHeight="1">
      <c r="A35" s="207" t="s">
        <v>82</v>
      </c>
      <c r="B35" s="120"/>
      <c r="C35" s="120"/>
      <c r="D35" s="120"/>
      <c r="E35" s="120"/>
      <c r="F35" s="120"/>
      <c r="G35" s="120"/>
      <c r="H35" s="120"/>
      <c r="I35" s="120"/>
      <c r="J35" s="120"/>
      <c r="K35" s="120"/>
      <c r="L35" s="120"/>
      <c r="M35" s="120"/>
      <c r="N35" s="120"/>
      <c r="O35" s="121"/>
      <c r="P35" s="4"/>
      <c r="Q35" s="4"/>
      <c r="R35" s="4"/>
      <c r="S35" s="4"/>
      <c r="T35" s="4"/>
      <c r="U35" s="4"/>
      <c r="V35" s="4"/>
      <c r="W35" s="4"/>
      <c r="X35" s="4"/>
      <c r="Y35" s="4"/>
      <c r="Z35" s="4"/>
      <c r="AA35" s="4"/>
      <c r="AB35" s="4"/>
    </row>
    <row r="36" spans="1:28" ht="90" customHeight="1">
      <c r="A36" s="208" t="s">
        <v>84</v>
      </c>
      <c r="B36" s="123"/>
      <c r="C36" s="123"/>
      <c r="D36" s="123"/>
      <c r="E36" s="123"/>
      <c r="F36" s="123"/>
      <c r="G36" s="123"/>
      <c r="H36" s="123"/>
      <c r="I36" s="123"/>
      <c r="J36" s="123"/>
      <c r="K36" s="123"/>
      <c r="L36" s="123"/>
      <c r="M36" s="123"/>
      <c r="N36" s="123"/>
      <c r="O36" s="124"/>
      <c r="P36" s="4"/>
      <c r="Q36" s="4"/>
      <c r="R36" s="4"/>
      <c r="S36" s="4"/>
      <c r="T36" s="4"/>
      <c r="U36" s="4"/>
      <c r="V36" s="4"/>
      <c r="W36" s="4"/>
      <c r="X36" s="4"/>
      <c r="Y36" s="4"/>
      <c r="Z36" s="4"/>
      <c r="AA36" s="4"/>
      <c r="AB36" s="4"/>
    </row>
    <row r="37" spans="1:28" ht="27" customHeight="1">
      <c r="A37" s="24"/>
      <c r="B37" s="24"/>
      <c r="C37" s="24"/>
      <c r="D37" s="24"/>
      <c r="E37" s="24"/>
      <c r="F37" s="24"/>
      <c r="G37" s="27"/>
      <c r="H37" s="27"/>
      <c r="I37" s="27"/>
      <c r="J37" s="27"/>
      <c r="K37" s="27"/>
      <c r="L37" s="27"/>
      <c r="M37" s="27"/>
      <c r="N37" s="27"/>
      <c r="O37" s="27"/>
      <c r="P37" s="4"/>
      <c r="Q37" s="4"/>
      <c r="R37" s="4"/>
      <c r="S37" s="4"/>
      <c r="T37" s="4"/>
      <c r="U37" s="4"/>
      <c r="V37" s="4"/>
      <c r="W37" s="4"/>
      <c r="X37" s="4"/>
      <c r="Y37" s="4"/>
      <c r="Z37" s="4"/>
      <c r="AA37" s="4"/>
      <c r="AB37" s="4"/>
    </row>
    <row r="38" spans="1:28" ht="27" customHeight="1">
      <c r="A38" s="207" t="s">
        <v>85</v>
      </c>
      <c r="B38" s="120"/>
      <c r="C38" s="120"/>
      <c r="D38" s="120"/>
      <c r="E38" s="120"/>
      <c r="F38" s="120"/>
      <c r="G38" s="120"/>
      <c r="H38" s="120"/>
      <c r="I38" s="120"/>
      <c r="J38" s="120"/>
      <c r="K38" s="120"/>
      <c r="L38" s="120"/>
      <c r="M38" s="120"/>
      <c r="N38" s="120"/>
      <c r="O38" s="121"/>
      <c r="P38" s="4"/>
      <c r="Q38" s="4"/>
      <c r="R38" s="4"/>
      <c r="S38" s="4"/>
      <c r="T38" s="4"/>
      <c r="U38" s="4"/>
      <c r="V38" s="4"/>
      <c r="W38" s="4"/>
      <c r="X38" s="4"/>
      <c r="Y38" s="4"/>
      <c r="Z38" s="4"/>
      <c r="AA38" s="4"/>
      <c r="AB38" s="4"/>
    </row>
    <row r="39" spans="1:28" ht="90" customHeight="1">
      <c r="A39" s="208" t="s">
        <v>87</v>
      </c>
      <c r="B39" s="123"/>
      <c r="C39" s="123"/>
      <c r="D39" s="123"/>
      <c r="E39" s="123"/>
      <c r="F39" s="123"/>
      <c r="G39" s="123"/>
      <c r="H39" s="123"/>
      <c r="I39" s="123"/>
      <c r="J39" s="123"/>
      <c r="K39" s="123"/>
      <c r="L39" s="123"/>
      <c r="M39" s="123"/>
      <c r="N39" s="123"/>
      <c r="O39" s="124"/>
      <c r="P39" s="4"/>
      <c r="Q39" s="4"/>
      <c r="R39" s="4"/>
      <c r="S39" s="4"/>
      <c r="T39" s="4"/>
      <c r="U39" s="4"/>
      <c r="V39" s="4"/>
      <c r="W39" s="4"/>
      <c r="X39" s="4"/>
      <c r="Y39" s="4"/>
      <c r="Z39" s="4"/>
      <c r="AA39" s="4"/>
      <c r="AB39" s="4"/>
    </row>
    <row r="40" spans="1:28" ht="27" customHeight="1">
      <c r="A40" s="24"/>
      <c r="B40" s="24"/>
      <c r="C40" s="24"/>
      <c r="D40" s="24"/>
      <c r="E40" s="24"/>
      <c r="F40" s="24"/>
      <c r="G40" s="27"/>
      <c r="H40" s="27"/>
      <c r="I40" s="27"/>
      <c r="J40" s="27"/>
      <c r="K40" s="27"/>
      <c r="L40" s="27"/>
      <c r="M40" s="27"/>
      <c r="N40" s="27"/>
      <c r="O40" s="27"/>
      <c r="P40" s="4"/>
      <c r="Q40" s="4"/>
      <c r="R40" s="4"/>
      <c r="S40" s="4"/>
      <c r="T40" s="4"/>
      <c r="U40" s="4"/>
      <c r="V40" s="4"/>
      <c r="W40" s="4"/>
      <c r="X40" s="4"/>
      <c r="Y40" s="4"/>
      <c r="Z40" s="4"/>
      <c r="AA40" s="4"/>
      <c r="AB40" s="4"/>
    </row>
    <row r="41" spans="1:28" ht="32.25" customHeight="1">
      <c r="A41" s="207" t="s">
        <v>88</v>
      </c>
      <c r="B41" s="120"/>
      <c r="C41" s="120"/>
      <c r="D41" s="120"/>
      <c r="E41" s="120"/>
      <c r="F41" s="120"/>
      <c r="G41" s="120"/>
      <c r="H41" s="120"/>
      <c r="I41" s="120"/>
      <c r="J41" s="120"/>
      <c r="K41" s="120"/>
      <c r="L41" s="120"/>
      <c r="M41" s="120"/>
      <c r="N41" s="120"/>
      <c r="O41" s="121"/>
      <c r="P41" s="4"/>
      <c r="Q41" s="4"/>
      <c r="R41" s="4"/>
      <c r="S41" s="4"/>
      <c r="T41" s="4"/>
      <c r="U41" s="4"/>
      <c r="V41" s="4"/>
      <c r="W41" s="4"/>
      <c r="X41" s="4"/>
      <c r="Y41" s="4"/>
      <c r="Z41" s="4"/>
      <c r="AA41" s="4"/>
      <c r="AB41" s="4"/>
    </row>
    <row r="42" spans="1:28" ht="90" customHeight="1">
      <c r="A42" s="208" t="s">
        <v>90</v>
      </c>
      <c r="B42" s="123"/>
      <c r="C42" s="123"/>
      <c r="D42" s="123"/>
      <c r="E42" s="123"/>
      <c r="F42" s="123"/>
      <c r="G42" s="123"/>
      <c r="H42" s="123"/>
      <c r="I42" s="123"/>
      <c r="J42" s="123"/>
      <c r="K42" s="123"/>
      <c r="L42" s="123"/>
      <c r="M42" s="123"/>
      <c r="N42" s="123"/>
      <c r="O42" s="124"/>
      <c r="P42" s="4"/>
      <c r="Q42" s="4"/>
      <c r="R42" s="4"/>
      <c r="S42" s="4"/>
      <c r="T42" s="4"/>
      <c r="U42" s="4"/>
      <c r="V42" s="4"/>
      <c r="W42" s="4"/>
      <c r="X42" s="4"/>
      <c r="Y42" s="4"/>
      <c r="Z42" s="4"/>
      <c r="AA42" s="4"/>
      <c r="AB42" s="4"/>
    </row>
    <row r="43" spans="1:28" ht="27" customHeight="1">
      <c r="A43" s="125"/>
      <c r="B43" s="126"/>
      <c r="C43" s="126"/>
      <c r="D43" s="126"/>
      <c r="E43" s="126"/>
      <c r="F43" s="126"/>
      <c r="G43" s="125"/>
      <c r="H43" s="126"/>
      <c r="I43" s="126"/>
      <c r="J43" s="126"/>
      <c r="K43" s="125"/>
      <c r="L43" s="126"/>
      <c r="M43" s="126"/>
      <c r="N43" s="126"/>
      <c r="O43" s="126"/>
      <c r="P43" s="4"/>
      <c r="Q43" s="4"/>
      <c r="R43" s="4"/>
      <c r="S43" s="4"/>
      <c r="T43" s="4"/>
      <c r="U43" s="4"/>
      <c r="V43" s="4"/>
      <c r="W43" s="4"/>
      <c r="X43" s="4"/>
      <c r="Y43" s="4"/>
      <c r="Z43" s="4"/>
      <c r="AA43" s="4"/>
      <c r="AB43" s="4"/>
    </row>
    <row r="44" spans="1:28" ht="27" customHeight="1">
      <c r="A44" s="207" t="s">
        <v>91</v>
      </c>
      <c r="B44" s="120"/>
      <c r="C44" s="120"/>
      <c r="D44" s="120"/>
      <c r="E44" s="120"/>
      <c r="F44" s="120"/>
      <c r="G44" s="120"/>
      <c r="H44" s="120"/>
      <c r="I44" s="120"/>
      <c r="J44" s="120"/>
      <c r="K44" s="120"/>
      <c r="L44" s="120"/>
      <c r="M44" s="120"/>
      <c r="N44" s="120"/>
      <c r="O44" s="121"/>
      <c r="P44" s="4"/>
      <c r="Q44" s="4"/>
      <c r="R44" s="4"/>
      <c r="S44" s="4"/>
      <c r="T44" s="4"/>
      <c r="U44" s="4"/>
      <c r="V44" s="4"/>
      <c r="W44" s="4"/>
      <c r="X44" s="4"/>
      <c r="Y44" s="4"/>
      <c r="Z44" s="4"/>
      <c r="AA44" s="4"/>
      <c r="AB44" s="4"/>
    </row>
    <row r="45" spans="1:28" ht="23.25" customHeight="1">
      <c r="A45" s="135" t="s">
        <v>92</v>
      </c>
      <c r="B45" s="134"/>
      <c r="C45" s="134"/>
      <c r="D45" s="136"/>
      <c r="E45" s="137" t="s">
        <v>94</v>
      </c>
      <c r="F45" s="134"/>
      <c r="G45" s="134"/>
      <c r="H45" s="134"/>
      <c r="I45" s="134"/>
      <c r="J45" s="138"/>
      <c r="K45" s="137" t="s">
        <v>95</v>
      </c>
      <c r="L45" s="134"/>
      <c r="M45" s="134"/>
      <c r="N45" s="134"/>
      <c r="O45" s="132"/>
      <c r="P45" s="4"/>
      <c r="Q45" s="4"/>
      <c r="R45" s="4"/>
      <c r="S45" s="4"/>
      <c r="T45" s="4"/>
      <c r="U45" s="4"/>
      <c r="V45" s="4"/>
      <c r="W45" s="4"/>
      <c r="X45" s="4"/>
      <c r="Y45" s="4"/>
      <c r="Z45" s="4"/>
      <c r="AA45" s="4"/>
      <c r="AB45" s="4"/>
    </row>
    <row r="46" spans="1:28" ht="14.25" customHeight="1">
      <c r="A46" s="210" t="s">
        <v>96</v>
      </c>
      <c r="B46" s="140"/>
      <c r="C46" s="140"/>
      <c r="D46" s="141"/>
      <c r="E46" s="211" t="s">
        <v>97</v>
      </c>
      <c r="F46" s="140"/>
      <c r="G46" s="140"/>
      <c r="H46" s="140"/>
      <c r="I46" s="140"/>
      <c r="J46" s="143"/>
      <c r="K46" s="212" t="s">
        <v>98</v>
      </c>
      <c r="L46" s="140"/>
      <c r="M46" s="140"/>
      <c r="N46" s="140"/>
      <c r="O46" s="148"/>
      <c r="P46" s="4"/>
      <c r="Q46" s="4"/>
      <c r="R46" s="4"/>
      <c r="S46" s="4"/>
      <c r="T46" s="4"/>
      <c r="U46" s="4"/>
      <c r="V46" s="4"/>
      <c r="W46" s="4"/>
      <c r="X46" s="4"/>
      <c r="Y46" s="4"/>
      <c r="Z46" s="4"/>
      <c r="AA46" s="4"/>
      <c r="AB46" s="4"/>
    </row>
    <row r="47" spans="1:28" ht="14.25" customHeight="1">
      <c r="A47" s="149"/>
      <c r="B47" s="140"/>
      <c r="C47" s="140"/>
      <c r="D47" s="143"/>
      <c r="E47" s="142"/>
      <c r="F47" s="140"/>
      <c r="G47" s="140"/>
      <c r="H47" s="140"/>
      <c r="I47" s="140"/>
      <c r="J47" s="143"/>
      <c r="K47" s="147"/>
      <c r="L47" s="140"/>
      <c r="M47" s="140"/>
      <c r="N47" s="140"/>
      <c r="O47" s="148"/>
      <c r="P47" s="4"/>
      <c r="Q47" s="4"/>
      <c r="R47" s="4"/>
      <c r="S47" s="4"/>
      <c r="T47" s="4"/>
      <c r="U47" s="4"/>
      <c r="V47" s="4"/>
      <c r="W47" s="4"/>
      <c r="X47" s="4"/>
      <c r="Y47" s="4"/>
      <c r="Z47" s="4"/>
      <c r="AA47" s="4"/>
      <c r="AB47" s="4"/>
    </row>
    <row r="48" spans="1:28" ht="14.25" customHeight="1">
      <c r="A48" s="149"/>
      <c r="B48" s="140"/>
      <c r="C48" s="140"/>
      <c r="D48" s="143"/>
      <c r="E48" s="142"/>
      <c r="F48" s="140"/>
      <c r="G48" s="140"/>
      <c r="H48" s="140"/>
      <c r="I48" s="140"/>
      <c r="J48" s="143"/>
      <c r="K48" s="147"/>
      <c r="L48" s="140"/>
      <c r="M48" s="140"/>
      <c r="N48" s="140"/>
      <c r="O48" s="148"/>
      <c r="P48" s="4"/>
      <c r="Q48" s="4"/>
      <c r="R48" s="4"/>
      <c r="S48" s="4"/>
      <c r="T48" s="4"/>
      <c r="U48" s="4"/>
      <c r="V48" s="4"/>
      <c r="W48" s="4"/>
      <c r="X48" s="4"/>
      <c r="Y48" s="4"/>
      <c r="Z48" s="4"/>
      <c r="AA48" s="4"/>
      <c r="AB48" s="4"/>
    </row>
    <row r="49" spans="1:28" ht="14.25" customHeight="1">
      <c r="A49" s="149"/>
      <c r="B49" s="140"/>
      <c r="C49" s="140"/>
      <c r="D49" s="143"/>
      <c r="E49" s="142"/>
      <c r="F49" s="140"/>
      <c r="G49" s="140"/>
      <c r="H49" s="140"/>
      <c r="I49" s="140"/>
      <c r="J49" s="143"/>
      <c r="K49" s="147"/>
      <c r="L49" s="140"/>
      <c r="M49" s="140"/>
      <c r="N49" s="140"/>
      <c r="O49" s="148"/>
      <c r="P49" s="4"/>
      <c r="Q49" s="4"/>
      <c r="R49" s="4"/>
      <c r="S49" s="4"/>
      <c r="T49" s="4"/>
      <c r="U49" s="4"/>
      <c r="V49" s="4"/>
      <c r="W49" s="4"/>
      <c r="X49" s="4"/>
      <c r="Y49" s="4"/>
      <c r="Z49" s="4"/>
      <c r="AA49" s="4"/>
      <c r="AB49" s="4"/>
    </row>
    <row r="50" spans="1:28" ht="14.25" customHeight="1">
      <c r="A50" s="150"/>
      <c r="B50" s="151"/>
      <c r="C50" s="151"/>
      <c r="D50" s="152"/>
      <c r="E50" s="153"/>
      <c r="F50" s="151"/>
      <c r="G50" s="151"/>
      <c r="H50" s="151"/>
      <c r="I50" s="151"/>
      <c r="J50" s="152"/>
      <c r="K50" s="154"/>
      <c r="L50" s="151"/>
      <c r="M50" s="151"/>
      <c r="N50" s="151"/>
      <c r="O50" s="155"/>
      <c r="P50" s="4"/>
      <c r="Q50" s="4"/>
      <c r="R50" s="4"/>
      <c r="S50" s="4"/>
      <c r="T50" s="4"/>
      <c r="U50" s="4"/>
      <c r="V50" s="4"/>
      <c r="W50" s="4"/>
      <c r="X50" s="4"/>
      <c r="Y50" s="4"/>
      <c r="Z50" s="4"/>
      <c r="AA50" s="4"/>
      <c r="AB50" s="4"/>
    </row>
    <row r="51" spans="1:28" ht="27" customHeight="1">
      <c r="A51" s="27"/>
      <c r="B51" s="27"/>
      <c r="C51" s="27"/>
      <c r="D51" s="27"/>
      <c r="E51" s="27"/>
      <c r="F51" s="27"/>
      <c r="G51" s="27"/>
      <c r="H51" s="27"/>
      <c r="I51" s="27"/>
      <c r="J51" s="27"/>
      <c r="K51" s="27"/>
      <c r="L51" s="27"/>
      <c r="M51" s="27"/>
      <c r="N51" s="27"/>
      <c r="O51" s="27"/>
      <c r="P51" s="4"/>
      <c r="Q51" s="144" t="s">
        <v>104</v>
      </c>
      <c r="R51" s="145"/>
      <c r="S51" s="146">
        <f ca="1">NOW()</f>
        <v>43882.970580787034</v>
      </c>
      <c r="T51" s="145"/>
      <c r="U51" s="4"/>
      <c r="V51" s="4"/>
      <c r="W51" s="4"/>
      <c r="X51" s="4"/>
      <c r="Y51" s="4"/>
      <c r="Z51" s="4"/>
      <c r="AA51" s="4"/>
      <c r="AB51" s="4"/>
    </row>
    <row r="52" spans="1:28" ht="27"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26.25" customHeight="1">
      <c r="A53" s="127"/>
      <c r="B53" s="163" t="s">
        <v>106</v>
      </c>
      <c r="C53" s="164"/>
      <c r="D53" s="164"/>
      <c r="E53" s="165"/>
      <c r="F53" s="129" t="s">
        <v>107</v>
      </c>
      <c r="G53" s="170" t="s">
        <v>108</v>
      </c>
      <c r="H53" s="171"/>
      <c r="I53" s="129" t="s">
        <v>110</v>
      </c>
      <c r="J53" s="129" t="s">
        <v>111</v>
      </c>
      <c r="K53" s="129" t="s">
        <v>112</v>
      </c>
      <c r="L53" s="213" t="s">
        <v>113</v>
      </c>
      <c r="M53" s="138"/>
      <c r="N53" s="129" t="s">
        <v>114</v>
      </c>
      <c r="O53" s="157" t="s">
        <v>116</v>
      </c>
      <c r="P53" s="36"/>
      <c r="Q53" s="127" t="s">
        <v>119</v>
      </c>
      <c r="R53" s="129" t="s">
        <v>124</v>
      </c>
      <c r="S53" s="129" t="s">
        <v>126</v>
      </c>
      <c r="T53" s="129" t="s">
        <v>128</v>
      </c>
      <c r="U53" s="131" t="s">
        <v>130</v>
      </c>
      <c r="V53" s="132"/>
      <c r="W53" s="36"/>
      <c r="X53" s="133" t="s">
        <v>135</v>
      </c>
      <c r="Y53" s="134"/>
      <c r="Z53" s="134"/>
      <c r="AA53" s="134"/>
      <c r="AB53" s="132"/>
    </row>
    <row r="54" spans="1:28" ht="30" customHeight="1">
      <c r="A54" s="162"/>
      <c r="B54" s="166"/>
      <c r="C54" s="167"/>
      <c r="D54" s="167"/>
      <c r="E54" s="168"/>
      <c r="F54" s="169"/>
      <c r="G54" s="38" t="s">
        <v>138</v>
      </c>
      <c r="H54" s="39" t="s">
        <v>140</v>
      </c>
      <c r="I54" s="169"/>
      <c r="J54" s="169"/>
      <c r="K54" s="169"/>
      <c r="L54" s="41" t="s">
        <v>141</v>
      </c>
      <c r="M54" s="41" t="s">
        <v>143</v>
      </c>
      <c r="N54" s="130"/>
      <c r="O54" s="158"/>
      <c r="P54" s="36"/>
      <c r="Q54" s="128"/>
      <c r="R54" s="130"/>
      <c r="S54" s="130"/>
      <c r="T54" s="130"/>
      <c r="U54" s="41" t="s">
        <v>141</v>
      </c>
      <c r="V54" s="48" t="s">
        <v>143</v>
      </c>
      <c r="W54" s="36"/>
      <c r="X54" s="49" t="s">
        <v>138</v>
      </c>
      <c r="Y54" s="50" t="s">
        <v>140</v>
      </c>
      <c r="Z54" s="50" t="s">
        <v>149</v>
      </c>
      <c r="AA54" s="50" t="s">
        <v>150</v>
      </c>
      <c r="AB54" s="51" t="s">
        <v>151</v>
      </c>
    </row>
    <row r="55" spans="1:28" ht="14.25" customHeight="1">
      <c r="A55" s="47">
        <v>1</v>
      </c>
      <c r="B55" s="203" t="s">
        <v>152</v>
      </c>
      <c r="C55" s="140"/>
      <c r="D55" s="140"/>
      <c r="E55" s="143"/>
      <c r="F55" s="63"/>
      <c r="G55" s="64">
        <v>0</v>
      </c>
      <c r="H55" s="67">
        <v>0</v>
      </c>
      <c r="I55" s="76">
        <v>0.2</v>
      </c>
      <c r="J55" s="77"/>
      <c r="K55" s="77"/>
      <c r="L55" s="79"/>
      <c r="M55" s="82" t="s">
        <v>6</v>
      </c>
      <c r="N55" s="83"/>
      <c r="O55" s="85"/>
      <c r="P55" s="4"/>
      <c r="Q55" s="87">
        <f t="shared" ref="Q55:Q60" si="0">A55</f>
        <v>1</v>
      </c>
      <c r="R55" s="88"/>
      <c r="S55" s="90"/>
      <c r="T55" s="91"/>
      <c r="U55" s="72"/>
      <c r="V55" s="73"/>
      <c r="W55" s="4"/>
      <c r="X55" s="74">
        <f t="shared" ref="X55:Y55" si="1">G55</f>
        <v>0</v>
      </c>
      <c r="Y55" s="93">
        <f t="shared" si="1"/>
        <v>0</v>
      </c>
      <c r="Z55" s="95"/>
      <c r="AA55" s="93"/>
      <c r="AB55" s="97"/>
    </row>
    <row r="56" spans="1:28" ht="14.25" customHeight="1">
      <c r="A56" s="47">
        <v>2</v>
      </c>
      <c r="B56" s="203" t="s">
        <v>159</v>
      </c>
      <c r="C56" s="140"/>
      <c r="D56" s="140"/>
      <c r="E56" s="143"/>
      <c r="F56" s="63"/>
      <c r="G56" s="64">
        <v>1500</v>
      </c>
      <c r="H56" s="67">
        <v>1500</v>
      </c>
      <c r="I56" s="76">
        <v>0.05</v>
      </c>
      <c r="J56" s="99">
        <v>44076</v>
      </c>
      <c r="K56" s="100" t="s">
        <v>160</v>
      </c>
      <c r="L56" s="61">
        <v>1</v>
      </c>
      <c r="M56" s="91"/>
      <c r="N56" s="83"/>
      <c r="O56" s="85"/>
      <c r="P56" s="4"/>
      <c r="Q56" s="87">
        <f t="shared" si="0"/>
        <v>2</v>
      </c>
      <c r="R56" s="88"/>
      <c r="S56" s="90"/>
      <c r="T56" s="91"/>
      <c r="U56" s="72"/>
      <c r="V56" s="73"/>
      <c r="W56" s="4"/>
      <c r="X56" s="74">
        <f t="shared" ref="X56:Y56" si="2">G56</f>
        <v>1500</v>
      </c>
      <c r="Y56" s="93">
        <f t="shared" si="2"/>
        <v>1500</v>
      </c>
      <c r="Z56" s="95"/>
      <c r="AA56" s="93"/>
      <c r="AB56" s="97"/>
    </row>
    <row r="57" spans="1:28" ht="14.25" customHeight="1">
      <c r="A57" s="47">
        <v>3</v>
      </c>
      <c r="B57" s="203" t="s">
        <v>163</v>
      </c>
      <c r="C57" s="140"/>
      <c r="D57" s="140"/>
      <c r="E57" s="143"/>
      <c r="F57" s="63"/>
      <c r="G57" s="64" t="s">
        <v>164</v>
      </c>
      <c r="H57" s="67" t="s">
        <v>164</v>
      </c>
      <c r="I57" s="76">
        <v>0.3</v>
      </c>
      <c r="J57" s="77"/>
      <c r="K57" s="77"/>
      <c r="L57" s="79"/>
      <c r="M57" s="91"/>
      <c r="N57" s="83"/>
      <c r="O57" s="85"/>
      <c r="P57" s="4"/>
      <c r="Q57" s="87">
        <f t="shared" si="0"/>
        <v>3</v>
      </c>
      <c r="R57" s="88"/>
      <c r="S57" s="90"/>
      <c r="T57" s="91"/>
      <c r="U57" s="72"/>
      <c r="V57" s="73"/>
      <c r="W57" s="4"/>
      <c r="X57" s="74" t="str">
        <f t="shared" ref="X57:Y57" si="3">G57</f>
        <v>-</v>
      </c>
      <c r="Y57" s="93" t="str">
        <f t="shared" si="3"/>
        <v>-</v>
      </c>
      <c r="Z57" s="95"/>
      <c r="AA57" s="93"/>
      <c r="AB57" s="97"/>
    </row>
    <row r="58" spans="1:28" ht="14.25" customHeight="1">
      <c r="A58" s="47">
        <v>4</v>
      </c>
      <c r="B58" s="203" t="s">
        <v>166</v>
      </c>
      <c r="C58" s="140"/>
      <c r="D58" s="140"/>
      <c r="E58" s="143"/>
      <c r="F58" s="63"/>
      <c r="G58" s="102"/>
      <c r="H58" s="103"/>
      <c r="I58" s="76">
        <v>0.05</v>
      </c>
      <c r="J58" s="77"/>
      <c r="K58" s="77"/>
      <c r="L58" s="79"/>
      <c r="M58" s="91"/>
      <c r="N58" s="83"/>
      <c r="O58" s="85"/>
      <c r="P58" s="4"/>
      <c r="Q58" s="87">
        <f t="shared" si="0"/>
        <v>4</v>
      </c>
      <c r="R58" s="88"/>
      <c r="S58" s="90"/>
      <c r="T58" s="91"/>
      <c r="U58" s="72"/>
      <c r="V58" s="73"/>
      <c r="W58" s="4"/>
      <c r="X58" s="74">
        <f t="shared" ref="X58:Y58" si="4">G58</f>
        <v>0</v>
      </c>
      <c r="Y58" s="93">
        <f t="shared" si="4"/>
        <v>0</v>
      </c>
      <c r="Z58" s="95"/>
      <c r="AA58" s="93"/>
      <c r="AB58" s="97"/>
    </row>
    <row r="59" spans="1:28" ht="14.25" customHeight="1">
      <c r="A59" s="47">
        <v>5</v>
      </c>
      <c r="B59" s="203" t="s">
        <v>168</v>
      </c>
      <c r="C59" s="140"/>
      <c r="D59" s="140"/>
      <c r="E59" s="143"/>
      <c r="F59" s="63"/>
      <c r="G59" s="102"/>
      <c r="H59" s="103"/>
      <c r="I59" s="76">
        <v>0.1</v>
      </c>
      <c r="J59" s="77"/>
      <c r="K59" s="77"/>
      <c r="L59" s="79"/>
      <c r="M59" s="91"/>
      <c r="N59" s="83"/>
      <c r="O59" s="85"/>
      <c r="P59" s="4"/>
      <c r="Q59" s="87">
        <f t="shared" si="0"/>
        <v>5</v>
      </c>
      <c r="R59" s="88"/>
      <c r="S59" s="90"/>
      <c r="T59" s="91"/>
      <c r="U59" s="72"/>
      <c r="V59" s="73"/>
      <c r="W59" s="4"/>
      <c r="X59" s="74">
        <f t="shared" ref="X59:Y59" si="5">G59</f>
        <v>0</v>
      </c>
      <c r="Y59" s="93">
        <f t="shared" si="5"/>
        <v>0</v>
      </c>
      <c r="Z59" s="95"/>
      <c r="AA59" s="93"/>
      <c r="AB59" s="97"/>
    </row>
    <row r="60" spans="1:28" ht="14.25" customHeight="1">
      <c r="A60" s="47">
        <v>6</v>
      </c>
      <c r="B60" s="203" t="s">
        <v>169</v>
      </c>
      <c r="C60" s="140"/>
      <c r="D60" s="140"/>
      <c r="E60" s="143"/>
      <c r="F60" s="63"/>
      <c r="G60" s="102"/>
      <c r="H60" s="103"/>
      <c r="I60" s="76">
        <v>0.3</v>
      </c>
      <c r="J60" s="77"/>
      <c r="K60" s="77"/>
      <c r="L60" s="79"/>
      <c r="M60" s="91"/>
      <c r="N60" s="83"/>
      <c r="O60" s="85"/>
      <c r="P60" s="4"/>
      <c r="Q60" s="87">
        <f t="shared" si="0"/>
        <v>6</v>
      </c>
      <c r="R60" s="88"/>
      <c r="S60" s="90"/>
      <c r="T60" s="91"/>
      <c r="U60" s="72"/>
      <c r="V60" s="73"/>
      <c r="W60" s="4"/>
      <c r="X60" s="74">
        <f t="shared" ref="X60:Y60" si="6">G60</f>
        <v>0</v>
      </c>
      <c r="Y60" s="93">
        <f t="shared" si="6"/>
        <v>0</v>
      </c>
      <c r="Z60" s="95"/>
      <c r="AA60" s="93"/>
      <c r="AB60" s="97"/>
    </row>
    <row r="61" spans="1:28" ht="28.5" customHeight="1">
      <c r="A61" s="106"/>
      <c r="B61" s="205" t="s">
        <v>170</v>
      </c>
      <c r="C61" s="160"/>
      <c r="D61" s="160"/>
      <c r="E61" s="160"/>
      <c r="F61" s="161"/>
      <c r="G61" s="107">
        <f t="shared" ref="G61:H61" si="7">SUM(G55:G60)</f>
        <v>1500</v>
      </c>
      <c r="H61" s="107">
        <f t="shared" si="7"/>
        <v>1500</v>
      </c>
      <c r="I61" s="108">
        <v>1</v>
      </c>
      <c r="J61" s="200" t="s">
        <v>172</v>
      </c>
      <c r="K61" s="160"/>
      <c r="L61" s="161"/>
      <c r="M61" s="110"/>
      <c r="N61" s="4"/>
      <c r="O61" s="4"/>
      <c r="P61" s="106"/>
      <c r="Q61" s="106"/>
      <c r="R61" s="111">
        <f>SUM(R55:R60)</f>
        <v>0</v>
      </c>
      <c r="S61" s="159" t="s">
        <v>175</v>
      </c>
      <c r="T61" s="160"/>
      <c r="U61" s="161"/>
      <c r="V61" s="112"/>
      <c r="W61" s="106"/>
      <c r="X61" s="113">
        <f t="shared" ref="X61:Y61" si="8">SUM(X55:X60)</f>
        <v>1500</v>
      </c>
      <c r="Y61" s="107">
        <f t="shared" si="8"/>
        <v>1500</v>
      </c>
      <c r="Z61" s="114"/>
      <c r="AA61" s="107"/>
      <c r="AB61" s="115"/>
    </row>
    <row r="62" spans="1:28"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4.25" customHeight="1">
      <c r="A63" s="4"/>
      <c r="B63" s="4"/>
      <c r="C63" s="4"/>
      <c r="D63" s="4"/>
      <c r="E63" s="4"/>
      <c r="F63" s="4"/>
      <c r="G63" s="4"/>
      <c r="H63" s="4"/>
      <c r="I63" s="4"/>
      <c r="J63" s="201" t="s">
        <v>177</v>
      </c>
      <c r="K63" s="160"/>
      <c r="L63" s="202"/>
      <c r="M63" s="117">
        <v>0.35</v>
      </c>
      <c r="N63" s="4"/>
      <c r="O63" s="4"/>
      <c r="P63" s="4"/>
      <c r="Q63" s="4"/>
      <c r="R63" s="4"/>
      <c r="S63" s="4"/>
      <c r="T63" s="4"/>
      <c r="U63" s="4"/>
      <c r="V63" s="4"/>
      <c r="W63" s="4"/>
      <c r="X63" s="4"/>
      <c r="Y63" s="4"/>
      <c r="Z63" s="4"/>
      <c r="AA63" s="4"/>
      <c r="AB63" s="4"/>
    </row>
    <row r="64" spans="1:28" ht="14.25" customHeight="1">
      <c r="A64" s="4"/>
      <c r="B64" s="4"/>
      <c r="C64" s="4"/>
      <c r="D64" s="4"/>
      <c r="E64" s="4"/>
      <c r="F64" s="4"/>
      <c r="G64" s="4"/>
      <c r="H64" s="4"/>
      <c r="I64" s="118"/>
      <c r="J64" s="4"/>
      <c r="K64" s="4"/>
      <c r="L64" s="4"/>
      <c r="M64" s="4"/>
      <c r="N64" s="4"/>
      <c r="O64" s="4"/>
      <c r="P64" s="4"/>
      <c r="Q64" s="4"/>
      <c r="R64" s="4"/>
      <c r="S64" s="4"/>
      <c r="T64" s="4"/>
      <c r="U64" s="4"/>
      <c r="V64" s="4"/>
      <c r="W64" s="4"/>
      <c r="X64" s="4"/>
      <c r="Y64" s="4"/>
      <c r="Z64" s="4"/>
      <c r="AA64" s="4"/>
      <c r="AB64" s="4"/>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8">
    <mergeCell ref="J63:L63"/>
    <mergeCell ref="B55:E55"/>
    <mergeCell ref="B56:E56"/>
    <mergeCell ref="B57:E57"/>
    <mergeCell ref="B58:E58"/>
    <mergeCell ref="B59:E59"/>
    <mergeCell ref="B60:E60"/>
    <mergeCell ref="B61:F61"/>
    <mergeCell ref="A12:O12"/>
    <mergeCell ref="G15:J15"/>
    <mergeCell ref="G16:J16"/>
    <mergeCell ref="G14:J14"/>
    <mergeCell ref="G17:J17"/>
    <mergeCell ref="A13:F13"/>
    <mergeCell ref="G13:J13"/>
    <mergeCell ref="K13:O13"/>
    <mergeCell ref="A14:F17"/>
    <mergeCell ref="K14:O14"/>
    <mergeCell ref="K15:O15"/>
    <mergeCell ref="K16:O16"/>
    <mergeCell ref="A5:C5"/>
    <mergeCell ref="D5:I5"/>
    <mergeCell ref="A6:C6"/>
    <mergeCell ref="D6:I6"/>
    <mergeCell ref="A7:C7"/>
    <mergeCell ref="D7:I7"/>
    <mergeCell ref="A1:O1"/>
    <mergeCell ref="A2:C2"/>
    <mergeCell ref="D2:I2"/>
    <mergeCell ref="K2:O2"/>
    <mergeCell ref="A3:B4"/>
    <mergeCell ref="D3:I3"/>
    <mergeCell ref="D4:I4"/>
    <mergeCell ref="K3:O3"/>
    <mergeCell ref="K4:O4"/>
    <mergeCell ref="K5:O5"/>
    <mergeCell ref="K6:O6"/>
    <mergeCell ref="K7:O7"/>
    <mergeCell ref="S61:U61"/>
    <mergeCell ref="A53:A54"/>
    <mergeCell ref="B53:E54"/>
    <mergeCell ref="F53:F54"/>
    <mergeCell ref="G53:H53"/>
    <mergeCell ref="I53:I54"/>
    <mergeCell ref="J53:J54"/>
    <mergeCell ref="K53:K54"/>
    <mergeCell ref="J61:L61"/>
    <mergeCell ref="U53:V53"/>
    <mergeCell ref="X53:AB53"/>
    <mergeCell ref="A43:F43"/>
    <mergeCell ref="A45:D45"/>
    <mergeCell ref="E45:J45"/>
    <mergeCell ref="A46:D46"/>
    <mergeCell ref="E46:J46"/>
    <mergeCell ref="Q51:R51"/>
    <mergeCell ref="S51:T51"/>
    <mergeCell ref="K45:O45"/>
    <mergeCell ref="K46:O46"/>
    <mergeCell ref="A47:D47"/>
    <mergeCell ref="E47:J47"/>
    <mergeCell ref="K47:O47"/>
    <mergeCell ref="E48:J48"/>
    <mergeCell ref="K48:O48"/>
    <mergeCell ref="A44:O44"/>
    <mergeCell ref="Q53:Q54"/>
    <mergeCell ref="R53:R54"/>
    <mergeCell ref="S53:S54"/>
    <mergeCell ref="T53:T54"/>
    <mergeCell ref="A48:D48"/>
    <mergeCell ref="A49:D49"/>
    <mergeCell ref="E49:J49"/>
    <mergeCell ref="K49:O49"/>
    <mergeCell ref="A50:D50"/>
    <mergeCell ref="E50:J50"/>
    <mergeCell ref="K50:O50"/>
    <mergeCell ref="L53:M53"/>
    <mergeCell ref="N53:N54"/>
    <mergeCell ref="O53:O54"/>
    <mergeCell ref="A39:O39"/>
    <mergeCell ref="A41:O41"/>
    <mergeCell ref="A42:O42"/>
    <mergeCell ref="G43:J43"/>
    <mergeCell ref="K43:O43"/>
    <mergeCell ref="A32:O32"/>
    <mergeCell ref="A33:O33"/>
    <mergeCell ref="A35:O35"/>
    <mergeCell ref="A36:O36"/>
    <mergeCell ref="A38:O38"/>
    <mergeCell ref="A24:O24"/>
    <mergeCell ref="A26:O26"/>
    <mergeCell ref="A27:O27"/>
    <mergeCell ref="A29:O29"/>
    <mergeCell ref="A30:O30"/>
    <mergeCell ref="K17:O17"/>
    <mergeCell ref="A19:O19"/>
    <mergeCell ref="A20:O20"/>
    <mergeCell ref="A21:O21"/>
    <mergeCell ref="A23:O23"/>
  </mergeCells>
  <conditionalFormatting sqref="AB55:AB60 Z55:Z61">
    <cfRule type="cellIs" dxfId="26" priority="1" operator="greaterThanOrEqual">
      <formula>1.15</formula>
    </cfRule>
  </conditionalFormatting>
  <conditionalFormatting sqref="AB55:AB60 Z55:Z61">
    <cfRule type="cellIs" dxfId="25" priority="2" operator="between">
      <formula>90%</formula>
      <formula>1.1499</formula>
    </cfRule>
  </conditionalFormatting>
  <conditionalFormatting sqref="AB55:AB60 Z55:Z61">
    <cfRule type="cellIs" dxfId="24" priority="3" operator="between">
      <formula>70%</formula>
      <formula>89.99%</formula>
    </cfRule>
  </conditionalFormatting>
  <conditionalFormatting sqref="AB55:AB60 Z55:Z61">
    <cfRule type="cellIs" dxfId="23" priority="4" operator="between">
      <formula>0%</formula>
      <formula>69.99%</formula>
    </cfRule>
  </conditionalFormatting>
  <conditionalFormatting sqref="AB61">
    <cfRule type="cellIs" dxfId="22" priority="5" operator="greaterThanOrEqual">
      <formula>1.15</formula>
    </cfRule>
  </conditionalFormatting>
  <conditionalFormatting sqref="AB61">
    <cfRule type="cellIs" dxfId="21" priority="6" operator="between">
      <formula>90%</formula>
      <formula>1.1499</formula>
    </cfRule>
  </conditionalFormatting>
  <conditionalFormatting sqref="AB61">
    <cfRule type="cellIs" dxfId="20" priority="7" operator="between">
      <formula>70%</formula>
      <formula>89.99%</formula>
    </cfRule>
  </conditionalFormatting>
  <conditionalFormatting sqref="AB61">
    <cfRule type="cellIs" dxfId="19" priority="8" operator="between">
      <formula>0%</formula>
      <formula>69.99%</formula>
    </cfRule>
  </conditionalFormatting>
  <conditionalFormatting sqref="M63">
    <cfRule type="cellIs" dxfId="18" priority="9" operator="greaterThanOrEqual">
      <formula>1.15</formula>
    </cfRule>
  </conditionalFormatting>
  <conditionalFormatting sqref="M63">
    <cfRule type="cellIs" dxfId="17" priority="10" operator="between">
      <formula>90%</formula>
      <formula>1.1499</formula>
    </cfRule>
  </conditionalFormatting>
  <conditionalFormatting sqref="M63">
    <cfRule type="cellIs" dxfId="16" priority="11" operator="between">
      <formula>70%</formula>
      <formula>89.99%</formula>
    </cfRule>
  </conditionalFormatting>
  <conditionalFormatting sqref="M63">
    <cfRule type="cellIs" dxfId="15" priority="12" operator="between">
      <formula>0%</formula>
      <formula>69.99%</formula>
    </cfRule>
  </conditionalFormatting>
  <conditionalFormatting sqref="L55:L60">
    <cfRule type="cellIs" dxfId="14" priority="13" operator="greaterThanOrEqual">
      <formula>115%</formula>
    </cfRule>
  </conditionalFormatting>
  <conditionalFormatting sqref="L55:L60">
    <cfRule type="cellIs" dxfId="13" priority="14" operator="between">
      <formula>90%</formula>
      <formula>114.99%</formula>
    </cfRule>
  </conditionalFormatting>
  <conditionalFormatting sqref="L55:L60">
    <cfRule type="cellIs" dxfId="12" priority="15" operator="between">
      <formula>70%</formula>
      <formula>89.99%</formula>
    </cfRule>
  </conditionalFormatting>
  <conditionalFormatting sqref="L55:L60">
    <cfRule type="cellIs" dxfId="11" priority="16" operator="lessThan">
      <formula>69.99%</formula>
    </cfRule>
  </conditionalFormatting>
  <conditionalFormatting sqref="M61">
    <cfRule type="cellIs" dxfId="10" priority="17" operator="greaterThan">
      <formula>$V$58</formula>
    </cfRule>
  </conditionalFormatting>
  <conditionalFormatting sqref="M61">
    <cfRule type="cellIs" dxfId="9" priority="18" operator="lessThan">
      <formula>$V$58</formula>
    </cfRule>
  </conditionalFormatting>
  <conditionalFormatting sqref="M61">
    <cfRule type="cellIs" dxfId="8" priority="19" operator="equal">
      <formula>$V$58</formula>
    </cfRule>
  </conditionalFormatting>
  <conditionalFormatting sqref="T55:T60">
    <cfRule type="cellIs" dxfId="7" priority="20" operator="equal">
      <formula>"Not start"</formula>
    </cfRule>
  </conditionalFormatting>
  <conditionalFormatting sqref="T55:T60">
    <cfRule type="cellIs" dxfId="6" priority="21" operator="equal">
      <formula>"Continuous"</formula>
    </cfRule>
  </conditionalFormatting>
  <conditionalFormatting sqref="T55:T60">
    <cfRule type="cellIs" dxfId="5" priority="22" operator="equal">
      <formula>"Delayed"</formula>
    </cfRule>
  </conditionalFormatting>
  <conditionalFormatting sqref="T55:T60">
    <cfRule type="cellIs" dxfId="4" priority="23" operator="equal">
      <formula>"Finished"</formula>
    </cfRule>
  </conditionalFormatting>
  <conditionalFormatting sqref="T55:T60">
    <cfRule type="containsText" dxfId="3" priority="24" operator="containsText" text="لم يبدأ">
      <formula>NOT(ISERROR(SEARCH(("لم يبدأ"),(T55))))</formula>
    </cfRule>
  </conditionalFormatting>
  <conditionalFormatting sqref="T55:T60">
    <cfRule type="containsText" dxfId="2" priority="25" operator="containsText" text="مستمر">
      <formula>NOT(ISERROR(SEARCH(("مستمر"),(T55))))</formula>
    </cfRule>
  </conditionalFormatting>
  <conditionalFormatting sqref="T55:T60">
    <cfRule type="containsText" dxfId="1" priority="26" operator="containsText" text="متأخر">
      <formula>NOT(ISERROR(SEARCH(("متأخر"),(T55))))</formula>
    </cfRule>
  </conditionalFormatting>
  <conditionalFormatting sqref="T55:T60">
    <cfRule type="containsText" dxfId="0" priority="27" operator="containsText" text="منتهي">
      <formula>NOT(ISERROR(SEARCH(("منتهي"),(T55))))</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Sheet1</vt:lpstr>
      <vt:lpstr>Arabic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Spare1</dc:creator>
  <cp:lastModifiedBy>123</cp:lastModifiedBy>
  <dcterms:created xsi:type="dcterms:W3CDTF">2010-01-24T07:13:00Z</dcterms:created>
  <dcterms:modified xsi:type="dcterms:W3CDTF">2020-02-21T21:17:59Z</dcterms:modified>
</cp:coreProperties>
</file>